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office.accenture.com/personal/arturs_onzuls_accenture_com/Documents/Desktop/"/>
    </mc:Choice>
  </mc:AlternateContent>
  <xr:revisionPtr revIDLastSave="0" documentId="8_{AE406810-BE0B-4B98-B27D-8A6A2220C286}" xr6:coauthVersionLast="47" xr6:coauthVersionMax="47" xr10:uidLastSave="{00000000-0000-0000-0000-000000000000}"/>
  <bookViews>
    <workbookView xWindow="-110" yWindow="-110" windowWidth="19420" windowHeight="10300" activeTab="2" xr2:uid="{E6388230-CEBA-4E79-B736-021E997946B9}"/>
  </bookViews>
  <sheets>
    <sheet name="Saraksts" sheetId="1" r:id="rId1"/>
    <sheet name="Rez-Ind" sheetId="2" r:id="rId2"/>
    <sheet name="Rez-Team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  <c r="E50" i="2"/>
  <c r="F50" i="2" s="1"/>
  <c r="E49" i="2"/>
  <c r="F49" i="2" s="1"/>
  <c r="E48" i="2"/>
  <c r="F48" i="2" s="1"/>
  <c r="F47" i="2"/>
  <c r="E47" i="2"/>
  <c r="F46" i="2"/>
  <c r="E46" i="2"/>
  <c r="F45" i="2"/>
  <c r="E45" i="2"/>
  <c r="F44" i="2"/>
  <c r="E44" i="2"/>
  <c r="E43" i="2"/>
  <c r="F43" i="2" s="1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4" i="2"/>
  <c r="F4" i="2" s="1"/>
  <c r="E3" i="2"/>
  <c r="F3" i="2" s="1"/>
  <c r="E2" i="2"/>
  <c r="F2" i="2" s="1"/>
</calcChain>
</file>

<file path=xl/sharedStrings.xml><?xml version="1.0" encoding="utf-8"?>
<sst xmlns="http://schemas.openxmlformats.org/spreadsheetml/2006/main" count="1267" uniqueCount="523">
  <si>
    <t>2000648BD0330354</t>
  </si>
  <si>
    <t>Līga</t>
  </si>
  <si>
    <t>Velvere- Krūmiņa</t>
  </si>
  <si>
    <t>X</t>
  </si>
  <si>
    <t>1_NAA 2.komanda</t>
  </si>
  <si>
    <t>NAA 2.komanda</t>
  </si>
  <si>
    <t>2000649BD0330354</t>
  </si>
  <si>
    <t>Kristians</t>
  </si>
  <si>
    <t>Feldmanis</t>
  </si>
  <si>
    <t>200064ABD0330354</t>
  </si>
  <si>
    <t>Ernests</t>
  </si>
  <si>
    <t>Namnieks</t>
  </si>
  <si>
    <t>200064BBD0330354</t>
  </si>
  <si>
    <t>Lauris</t>
  </si>
  <si>
    <t>Kazāks</t>
  </si>
  <si>
    <t>200064CBD0330354</t>
  </si>
  <si>
    <t>Dagnis</t>
  </si>
  <si>
    <t>SAKNE</t>
  </si>
  <si>
    <t>2_Gaisa Spēki 1.komanda</t>
  </si>
  <si>
    <t>Gaisa Spēki 1.komanda</t>
  </si>
  <si>
    <t>200064DBD0330354</t>
  </si>
  <si>
    <t>Aleksejs</t>
  </si>
  <si>
    <t>ORLOVS</t>
  </si>
  <si>
    <t>200064EBD0330354</t>
  </si>
  <si>
    <t>Eva</t>
  </si>
  <si>
    <t>ŽILDE-RUDZĪTE</t>
  </si>
  <si>
    <t>200064FBD0330354</t>
  </si>
  <si>
    <t>Edvīns</t>
  </si>
  <si>
    <t>JAUDZEMS</t>
  </si>
  <si>
    <t>2000690BD0350354</t>
  </si>
  <si>
    <t>Signe</t>
  </si>
  <si>
    <t>Birkenberga</t>
  </si>
  <si>
    <t>3_ZS 4.Kbde 1.komanda</t>
  </si>
  <si>
    <t>ZS 4.Kbde 1.komanda</t>
  </si>
  <si>
    <t>2000691BD0350354</t>
  </si>
  <si>
    <t>Ingus</t>
  </si>
  <si>
    <t>Šteins</t>
  </si>
  <si>
    <t>2000692BD0350354</t>
  </si>
  <si>
    <t>Nils</t>
  </si>
  <si>
    <t>Ozols</t>
  </si>
  <si>
    <t>2000693BD0350354</t>
  </si>
  <si>
    <t>Ivaškins</t>
  </si>
  <si>
    <t>2000694BD0350354</t>
  </si>
  <si>
    <t>Aleksandra</t>
  </si>
  <si>
    <t>Tihomirova</t>
  </si>
  <si>
    <t>4_Štāba Bataljons</t>
  </si>
  <si>
    <t>Štāba Bataljons</t>
  </si>
  <si>
    <t>2000695BD0350354</t>
  </si>
  <si>
    <t>Matīss</t>
  </si>
  <si>
    <t>Kučinsks</t>
  </si>
  <si>
    <t>2000696BD0350354</t>
  </si>
  <si>
    <t>Rihards</t>
  </si>
  <si>
    <t>Peleģis</t>
  </si>
  <si>
    <t>2000697BD0350354</t>
  </si>
  <si>
    <t>Edijs</t>
  </si>
  <si>
    <t>Kunigs</t>
  </si>
  <si>
    <t>2000698BD0350354</t>
  </si>
  <si>
    <t>Toms</t>
  </si>
  <si>
    <t>Aigars</t>
  </si>
  <si>
    <t>5_4 ZIVIS (VP)</t>
  </si>
  <si>
    <t>4 ZIVIS (VP)</t>
  </si>
  <si>
    <t>2000699BD0350354</t>
  </si>
  <si>
    <t>Kārlis</t>
  </si>
  <si>
    <t>Stelps</t>
  </si>
  <si>
    <t>200069ABD0350354</t>
  </si>
  <si>
    <t>Irīna</t>
  </si>
  <si>
    <t>Štūla-Pankoks</t>
  </si>
  <si>
    <t>200069BBD0350354</t>
  </si>
  <si>
    <t>Ēriks</t>
  </si>
  <si>
    <t>Laugalis</t>
  </si>
  <si>
    <t>200069CBD0350354</t>
  </si>
  <si>
    <t>Kirills</t>
  </si>
  <si>
    <t>Dubsons</t>
  </si>
  <si>
    <t>6_NAA 1.komanda</t>
  </si>
  <si>
    <t>NAA 1.komanda</t>
  </si>
  <si>
    <t>200069DBD0350354</t>
  </si>
  <si>
    <t>Kubiļus</t>
  </si>
  <si>
    <t>200069EBD0350354</t>
  </si>
  <si>
    <t>Kaspars</t>
  </si>
  <si>
    <t>Stacevičs</t>
  </si>
  <si>
    <t>200069FBD0350354</t>
  </si>
  <si>
    <t>Aleksa</t>
  </si>
  <si>
    <t>Zommere</t>
  </si>
  <si>
    <t>20006E0BD0370354</t>
  </si>
  <si>
    <t>Dzintars</t>
  </si>
  <si>
    <t>Semenkovs</t>
  </si>
  <si>
    <t>NA</t>
  </si>
  <si>
    <t>7_Valsts policija</t>
  </si>
  <si>
    <t>Valsts policija</t>
  </si>
  <si>
    <t>20006E1BD0370354</t>
  </si>
  <si>
    <t>Dmitrijs</t>
  </si>
  <si>
    <t>Jefanovs</t>
  </si>
  <si>
    <t>20006E2BD0370354</t>
  </si>
  <si>
    <t>Ainars</t>
  </si>
  <si>
    <t>Sudamlis</t>
  </si>
  <si>
    <t>2000786BD0320354</t>
  </si>
  <si>
    <t>Elīna</t>
  </si>
  <si>
    <t>Muraško</t>
  </si>
  <si>
    <t>2000787BD0320354</t>
  </si>
  <si>
    <t>Jānis</t>
  </si>
  <si>
    <t>Semjonovs</t>
  </si>
  <si>
    <t>8_ASIV 1.komanda</t>
  </si>
  <si>
    <t>ASIV 1.komanda</t>
  </si>
  <si>
    <t>2000788BD0320354</t>
  </si>
  <si>
    <t>Linda</t>
  </si>
  <si>
    <t>Nātiņa</t>
  </si>
  <si>
    <t>2000647BD0330354</t>
  </si>
  <si>
    <t>Gustavs</t>
  </si>
  <si>
    <t>Narvils</t>
  </si>
  <si>
    <t>20006EFAD0370354</t>
  </si>
  <si>
    <t>Ernests Aivars</t>
  </si>
  <si>
    <t>Adamovs</t>
  </si>
  <si>
    <t>2000646BD0330354</t>
  </si>
  <si>
    <t>Krista</t>
  </si>
  <si>
    <t>ĶELPA</t>
  </si>
  <si>
    <t>9_Gaisa Spēki 2.komanda</t>
  </si>
  <si>
    <t>Gaisa Spēki 2.komanda</t>
  </si>
  <si>
    <t>2000645BD0330354</t>
  </si>
  <si>
    <t>Andis</t>
  </si>
  <si>
    <t>ŽUKAUSKAS</t>
  </si>
  <si>
    <t>2000644BD0330354</t>
  </si>
  <si>
    <t>Raimonds</t>
  </si>
  <si>
    <t>BEDRJAGINS</t>
  </si>
  <si>
    <t>2000643BD0330354</t>
  </si>
  <si>
    <t>Ojārs</t>
  </si>
  <si>
    <t>EKŠTEINS</t>
  </si>
  <si>
    <t>2000642BD0330354</t>
  </si>
  <si>
    <t>Ronalds</t>
  </si>
  <si>
    <t>Kaups</t>
  </si>
  <si>
    <t>10_ASIV 2.komanda</t>
  </si>
  <si>
    <t>ASIV 2.komanda</t>
  </si>
  <si>
    <t>2000641BD0330354</t>
  </si>
  <si>
    <t>Mikus</t>
  </si>
  <si>
    <t>Rubenis</t>
  </si>
  <si>
    <t>2000640BD0330354</t>
  </si>
  <si>
    <t>Markuss</t>
  </si>
  <si>
    <t>Savčuks</t>
  </si>
  <si>
    <t>200078EBD0320354</t>
  </si>
  <si>
    <t>Ozola</t>
  </si>
  <si>
    <t>200078DBD0320354</t>
  </si>
  <si>
    <t>Nauris</t>
  </si>
  <si>
    <t>Horsts</t>
  </si>
  <si>
    <t>11_MP</t>
  </si>
  <si>
    <t>MP</t>
  </si>
  <si>
    <t>200078CBD0320354</t>
  </si>
  <si>
    <t>Reinis</t>
  </si>
  <si>
    <t>Skutāns</t>
  </si>
  <si>
    <t>200078BBD0320354</t>
  </si>
  <si>
    <t>Artūrs</t>
  </si>
  <si>
    <t>Bite</t>
  </si>
  <si>
    <t>200078ABD0320354</t>
  </si>
  <si>
    <t>Sandra</t>
  </si>
  <si>
    <t>Lihovida</t>
  </si>
  <si>
    <t>2000789BD0320354</t>
  </si>
  <si>
    <t>Edgars</t>
  </si>
  <si>
    <t>KĻAVA</t>
  </si>
  <si>
    <t>12_1.RBde 17.KABn</t>
  </si>
  <si>
    <t>1.RBde 17.KABn</t>
  </si>
  <si>
    <t>2000734BD0320354</t>
  </si>
  <si>
    <t>Ģirts</t>
  </si>
  <si>
    <t>EGMANIS</t>
  </si>
  <si>
    <t>2000735BD0320354</t>
  </si>
  <si>
    <t>Elvijs</t>
  </si>
  <si>
    <t>EISAKS</t>
  </si>
  <si>
    <t>2000785BD0320354</t>
  </si>
  <si>
    <t>Evita</t>
  </si>
  <si>
    <t>2000784BD0320354</t>
  </si>
  <si>
    <t>Veips</t>
  </si>
  <si>
    <t>13_ZS 1.RBde 19.KNBn</t>
  </si>
  <si>
    <t>ZS 1.RBde 19.KNBn</t>
  </si>
  <si>
    <t>2000783BD0320354</t>
  </si>
  <si>
    <t>Pēteris</t>
  </si>
  <si>
    <t>Zavadskis</t>
  </si>
  <si>
    <t>2000782BD0320354</t>
  </si>
  <si>
    <t>Guntis</t>
  </si>
  <si>
    <t>Saule</t>
  </si>
  <si>
    <t>2000781BD0320354</t>
  </si>
  <si>
    <t>Grantiņa</t>
  </si>
  <si>
    <t>2000780BD0320354</t>
  </si>
  <si>
    <t>Krapauskis</t>
  </si>
  <si>
    <t>14_NP</t>
  </si>
  <si>
    <t>NP</t>
  </si>
  <si>
    <t>200073FBD0320354</t>
  </si>
  <si>
    <t>Viesturs</t>
  </si>
  <si>
    <t>Čunka</t>
  </si>
  <si>
    <t>200073EBD0320354</t>
  </si>
  <si>
    <t>Emīls</t>
  </si>
  <si>
    <t>Ābols</t>
  </si>
  <si>
    <t>200073DBD0320354</t>
  </si>
  <si>
    <t>Alise</t>
  </si>
  <si>
    <t>Kleinberga</t>
  </si>
  <si>
    <t>2000736BD0320354</t>
  </si>
  <si>
    <t>Agita</t>
  </si>
  <si>
    <t>Zdanovska</t>
  </si>
  <si>
    <t>15_Zemessardzes 2.Vidzemes brigādes</t>
  </si>
  <si>
    <t>Zemessardzes 2.Vidzemes brigādes</t>
  </si>
  <si>
    <t>2000737BD0320354</t>
  </si>
  <si>
    <t>Guntars</t>
  </si>
  <si>
    <t>Arnītis</t>
  </si>
  <si>
    <t>2000738BD0320354</t>
  </si>
  <si>
    <t>Kaspars Sebastians</t>
  </si>
  <si>
    <t>Tiškus</t>
  </si>
  <si>
    <t>2000739BD0320354</t>
  </si>
  <si>
    <t>Edvards</t>
  </si>
  <si>
    <t>Brolītis</t>
  </si>
  <si>
    <t>200073ABD0320354</t>
  </si>
  <si>
    <t>Helēna</t>
  </si>
  <si>
    <t>Rožlapa</t>
  </si>
  <si>
    <t>16_M-05</t>
  </si>
  <si>
    <t>M-05</t>
  </si>
  <si>
    <t>200073BBD0320354</t>
  </si>
  <si>
    <t>Aivis</t>
  </si>
  <si>
    <t>Bradzinieks</t>
  </si>
  <si>
    <t>200073CBD0320354</t>
  </si>
  <si>
    <t>Artis</t>
  </si>
  <si>
    <t>Zvirbulis</t>
  </si>
  <si>
    <t>2000737AD0320354</t>
  </si>
  <si>
    <t>Krists Kristers</t>
  </si>
  <si>
    <t>Siksna</t>
  </si>
  <si>
    <t>2000736AD0320354</t>
  </si>
  <si>
    <t>Ainis</t>
  </si>
  <si>
    <t>Strazdiņš</t>
  </si>
  <si>
    <t>17_ZS 4.Kbde</t>
  </si>
  <si>
    <t>ZS 4.KBde</t>
  </si>
  <si>
    <t>2000735AD0320354</t>
  </si>
  <si>
    <t>Dāvids</t>
  </si>
  <si>
    <t>2000734AD0320354</t>
  </si>
  <si>
    <t>Laura</t>
  </si>
  <si>
    <t>Briede</t>
  </si>
  <si>
    <t>2000733AD0320354</t>
  </si>
  <si>
    <t>Gatis</t>
  </si>
  <si>
    <t>Fromanis</t>
  </si>
  <si>
    <t>20006EFAD0310354</t>
  </si>
  <si>
    <t>Olga</t>
  </si>
  <si>
    <t>Bajeva</t>
  </si>
  <si>
    <t>18_M-08 RŪSIŅŠ 1.komanda</t>
  </si>
  <si>
    <t>M-08 RŪSIŅŠ 1.komanda</t>
  </si>
  <si>
    <t>20006EEAD0310354</t>
  </si>
  <si>
    <t>Viktors</t>
  </si>
  <si>
    <t>Aišpurs</t>
  </si>
  <si>
    <t>20006EDAD0310354</t>
  </si>
  <si>
    <t>Dinārs</t>
  </si>
  <si>
    <t>Dundurs</t>
  </si>
  <si>
    <t>20006EAAD0310354</t>
  </si>
  <si>
    <t>Renards</t>
  </si>
  <si>
    <t>Polubinskis</t>
  </si>
  <si>
    <t>2000732AD0320354</t>
  </si>
  <si>
    <t>Agnese</t>
  </si>
  <si>
    <t>Frolova</t>
  </si>
  <si>
    <t>19_M-08 RŪSIŅŠ 2.komanda</t>
  </si>
  <si>
    <t>M-08 RŪSIŅŠ 2.komanda</t>
  </si>
  <si>
    <t>2000731AD0320354</t>
  </si>
  <si>
    <t>Elīts</t>
  </si>
  <si>
    <t>2000730AD0320354</t>
  </si>
  <si>
    <t>Arturs</t>
  </si>
  <si>
    <t>Deģis</t>
  </si>
  <si>
    <t>20006ECAD0310354</t>
  </si>
  <si>
    <t>Kristers</t>
  </si>
  <si>
    <t>Varkalis</t>
  </si>
  <si>
    <t>20006EBAD0310354</t>
  </si>
  <si>
    <t>Askolds</t>
  </si>
  <si>
    <t>Gludavs</t>
  </si>
  <si>
    <t>20_JS VŠ N-3/JNSD</t>
  </si>
  <si>
    <t>JS VŠ N-3/JNSD</t>
  </si>
  <si>
    <t>20006E9AD0310354</t>
  </si>
  <si>
    <t>Knoks</t>
  </si>
  <si>
    <t>20006E8AD0310354</t>
  </si>
  <si>
    <t>Ritma</t>
  </si>
  <si>
    <t>Ritene</t>
  </si>
  <si>
    <t>20006E8BD0310354</t>
  </si>
  <si>
    <t>Māra</t>
  </si>
  <si>
    <t>Vilnīte</t>
  </si>
  <si>
    <t>20006E9BD0310354</t>
  </si>
  <si>
    <t>Ilona</t>
  </si>
  <si>
    <t>Aigare</t>
  </si>
  <si>
    <t>S</t>
  </si>
  <si>
    <t>ind</t>
  </si>
  <si>
    <t>S-1</t>
  </si>
  <si>
    <t>VP</t>
  </si>
  <si>
    <t>20006EABD0310354</t>
  </si>
  <si>
    <t>Aivars</t>
  </si>
  <si>
    <t>Andersons</t>
  </si>
  <si>
    <t>V</t>
  </si>
  <si>
    <t>21_ZS 4.Kbde2.2</t>
  </si>
  <si>
    <t>OR-3</t>
  </si>
  <si>
    <t>2000733BD0320354</t>
  </si>
  <si>
    <t>Armands</t>
  </si>
  <si>
    <t>V-2</t>
  </si>
  <si>
    <t>OR-3 indiv/rez</t>
  </si>
  <si>
    <t>20006EBBD0310354</t>
  </si>
  <si>
    <t>Ansonskis</t>
  </si>
  <si>
    <t>23_SPECOP</t>
  </si>
  <si>
    <t>SPECOP</t>
  </si>
  <si>
    <t>2000732BD0320354</t>
  </si>
  <si>
    <t>Vents Daniels</t>
  </si>
  <si>
    <t>Apšenieks</t>
  </si>
  <si>
    <t>V-1</t>
  </si>
  <si>
    <t>2000731BD0320354</t>
  </si>
  <si>
    <t>Mārtiņš</t>
  </si>
  <si>
    <t>Atiķis</t>
  </si>
  <si>
    <t>virsseržants</t>
  </si>
  <si>
    <t>2000730BD0320354</t>
  </si>
  <si>
    <t>Veronika</t>
  </si>
  <si>
    <t>Avotiņa</t>
  </si>
  <si>
    <t>20006ECBD0310354</t>
  </si>
  <si>
    <t>Banders</t>
  </si>
  <si>
    <t>1.Rbde Medicīnas Rota</t>
  </si>
  <si>
    <t>20006EFBD0310354</t>
  </si>
  <si>
    <t>Barovska</t>
  </si>
  <si>
    <t>S-2</t>
  </si>
  <si>
    <t>OR-4</t>
  </si>
  <si>
    <t>20006EEBD0310354</t>
  </si>
  <si>
    <t>Bašens</t>
  </si>
  <si>
    <t>OR-2</t>
  </si>
  <si>
    <t>2000738AD0320354</t>
  </si>
  <si>
    <t>Mikus Dāvis</t>
  </si>
  <si>
    <t>2000739AD0320354</t>
  </si>
  <si>
    <t>Helmuts</t>
  </si>
  <si>
    <t>Bergmanis</t>
  </si>
  <si>
    <t>200073AAD0320354</t>
  </si>
  <si>
    <t>Bērziņš</t>
  </si>
  <si>
    <t>200073BAD0320354</t>
  </si>
  <si>
    <t>Birze</t>
  </si>
  <si>
    <t>200073CAD0320354</t>
  </si>
  <si>
    <t>Uldis</t>
  </si>
  <si>
    <t>Bokums</t>
  </si>
  <si>
    <t>200073DAD0320354</t>
  </si>
  <si>
    <t>Dina</t>
  </si>
  <si>
    <t>Borovska</t>
  </si>
  <si>
    <t>SzS MKBde</t>
  </si>
  <si>
    <t>200073EAD0320354</t>
  </si>
  <si>
    <t>Gvido</t>
  </si>
  <si>
    <t>Borovskis</t>
  </si>
  <si>
    <t>200073FAD0320354</t>
  </si>
  <si>
    <t>2000780AD0320354</t>
  </si>
  <si>
    <t>Jānis Edijs</t>
  </si>
  <si>
    <t>Buks</t>
  </si>
  <si>
    <t>NAA1</t>
  </si>
  <si>
    <t>2000781AD0320354</t>
  </si>
  <si>
    <t>Bukšs</t>
  </si>
  <si>
    <t>2000782AD0320354</t>
  </si>
  <si>
    <t>Rolands</t>
  </si>
  <si>
    <t>Bulderis</t>
  </si>
  <si>
    <t>2000783AD0320354</t>
  </si>
  <si>
    <t>Daudziņš</t>
  </si>
  <si>
    <t>2000784AD0320354</t>
  </si>
  <si>
    <t>OF-1</t>
  </si>
  <si>
    <t>2000785AD0320354</t>
  </si>
  <si>
    <t>Deniss</t>
  </si>
  <si>
    <t>Deņisenko</t>
  </si>
  <si>
    <t>2000786AD0320354</t>
  </si>
  <si>
    <t>Mareks</t>
  </si>
  <si>
    <t>Dobelis</t>
  </si>
  <si>
    <t>2000787AD0320354</t>
  </si>
  <si>
    <t>Maikls</t>
  </si>
  <si>
    <t>Dzērve</t>
  </si>
  <si>
    <t>V-3</t>
  </si>
  <si>
    <t>2000788AD0320354</t>
  </si>
  <si>
    <t>Ernsons</t>
  </si>
  <si>
    <t>OR-5</t>
  </si>
  <si>
    <t>2000789AD0320354</t>
  </si>
  <si>
    <t>Evelons</t>
  </si>
  <si>
    <t>200078AAD0320354</t>
  </si>
  <si>
    <t>Alberts</t>
  </si>
  <si>
    <t>Freimanis</t>
  </si>
  <si>
    <t>200078BAD0320354</t>
  </si>
  <si>
    <t>Natalja</t>
  </si>
  <si>
    <t>Gasane</t>
  </si>
  <si>
    <t>200078CAD0320354</t>
  </si>
  <si>
    <t>Rodrigo</t>
  </si>
  <si>
    <t>Ģēģeris</t>
  </si>
  <si>
    <t>Kadets</t>
  </si>
  <si>
    <t>200078DAD0320354</t>
  </si>
  <si>
    <t>Gornevs</t>
  </si>
  <si>
    <t>200078EAD0320354</t>
  </si>
  <si>
    <t>Hibšmane</t>
  </si>
  <si>
    <t>2000640AD0330354</t>
  </si>
  <si>
    <t>Eduards</t>
  </si>
  <si>
    <t>Jansons</t>
  </si>
  <si>
    <t>2000641AD0330354</t>
  </si>
  <si>
    <t>Dāvis</t>
  </si>
  <si>
    <t>Kairis</t>
  </si>
  <si>
    <t>2000642AD0330354</t>
  </si>
  <si>
    <t>Rūdolfs</t>
  </si>
  <si>
    <t>Kauss</t>
  </si>
  <si>
    <t>2000643AD0330354</t>
  </si>
  <si>
    <t>NAA</t>
  </si>
  <si>
    <t>2000644AD0330354</t>
  </si>
  <si>
    <t>Ķemeris</t>
  </si>
  <si>
    <t>2000645AD0330354</t>
  </si>
  <si>
    <t>Marija</t>
  </si>
  <si>
    <t>Kraula</t>
  </si>
  <si>
    <t>OF-2</t>
  </si>
  <si>
    <t>2000646AD0330354</t>
  </si>
  <si>
    <t>Kintija</t>
  </si>
  <si>
    <t>Krauze</t>
  </si>
  <si>
    <t>2000647AD0330354</t>
  </si>
  <si>
    <t>Kristinojs</t>
  </si>
  <si>
    <t>2000648AD0330354</t>
  </si>
  <si>
    <t>Konstantīns</t>
  </si>
  <si>
    <t>KUZŅECOVS</t>
  </si>
  <si>
    <t>2000649AD0330354</t>
  </si>
  <si>
    <t>Ralfs Reinis</t>
  </si>
  <si>
    <t>Kvecko</t>
  </si>
  <si>
    <t>200064AAD0330354</t>
  </si>
  <si>
    <t>Margita</t>
  </si>
  <si>
    <t>Lagzdiņa</t>
  </si>
  <si>
    <t>S-3</t>
  </si>
  <si>
    <t>200064BAD0330354</t>
  </si>
  <si>
    <t>Leibmans</t>
  </si>
  <si>
    <t>200064CAD0330354</t>
  </si>
  <si>
    <t>Agris</t>
  </si>
  <si>
    <t>leikums</t>
  </si>
  <si>
    <t>200064DAD0330354</t>
  </si>
  <si>
    <t>Lūks</t>
  </si>
  <si>
    <t>200064EAD0330354</t>
  </si>
  <si>
    <t>Justs</t>
  </si>
  <si>
    <t>Markuševskis</t>
  </si>
  <si>
    <t>22_ZS 4.Kbde2.1</t>
  </si>
  <si>
    <t>200064FAD0330354</t>
  </si>
  <si>
    <t>Matisāns</t>
  </si>
  <si>
    <t>2000690AD0350354</t>
  </si>
  <si>
    <t>Māris</t>
  </si>
  <si>
    <t>2000691AD0350354</t>
  </si>
  <si>
    <t>Paškovs</t>
  </si>
  <si>
    <t>2000692AD0350354</t>
  </si>
  <si>
    <t>Pāvils</t>
  </si>
  <si>
    <t>2000693AD0350354</t>
  </si>
  <si>
    <t>Enija</t>
  </si>
  <si>
    <t>PĻAVIŅA</t>
  </si>
  <si>
    <t>Nē</t>
  </si>
  <si>
    <t>2000694AD0350354</t>
  </si>
  <si>
    <t>Kristaps</t>
  </si>
  <si>
    <t>Poddubnijs</t>
  </si>
  <si>
    <t>2000695AD0350354</t>
  </si>
  <si>
    <t>Priedītis</t>
  </si>
  <si>
    <t>2000696AD0350354</t>
  </si>
  <si>
    <t>Dita</t>
  </si>
  <si>
    <t>PRŪSE</t>
  </si>
  <si>
    <t>2000697AD0350354</t>
  </si>
  <si>
    <t>Iveta</t>
  </si>
  <si>
    <t>Razma-Lībeka</t>
  </si>
  <si>
    <t>2000698AD0350354</t>
  </si>
  <si>
    <t>Sakne</t>
  </si>
  <si>
    <t>2000699AD0350354</t>
  </si>
  <si>
    <t>Salvis</t>
  </si>
  <si>
    <t>Saliņš</t>
  </si>
  <si>
    <t>200069AAD0350354</t>
  </si>
  <si>
    <t>Ketija</t>
  </si>
  <si>
    <t>Sandere</t>
  </si>
  <si>
    <t>200069BAD0350354</t>
  </si>
  <si>
    <t>SELGA</t>
  </si>
  <si>
    <t>200069CAD0350354</t>
  </si>
  <si>
    <t>Roberts</t>
  </si>
  <si>
    <t>Smilgainis</t>
  </si>
  <si>
    <t>200069DAD0350354</t>
  </si>
  <si>
    <t>Sprūds</t>
  </si>
  <si>
    <t>200069EAD0350354</t>
  </si>
  <si>
    <t>Romāns</t>
  </si>
  <si>
    <t>Stepiņš</t>
  </si>
  <si>
    <t>200069FAD0350354</t>
  </si>
  <si>
    <t>STROMČINSKIS</t>
  </si>
  <si>
    <t>20006E0AD0370354</t>
  </si>
  <si>
    <t>Andris</t>
  </si>
  <si>
    <t>Suntažs</t>
  </si>
  <si>
    <t>20006E1AD0370354</t>
  </si>
  <si>
    <t>Tomelis</t>
  </si>
  <si>
    <t>20006E2AD0370354</t>
  </si>
  <si>
    <t>Vasiļevska</t>
  </si>
  <si>
    <t>20006E3AD0370354</t>
  </si>
  <si>
    <t>Ilze</t>
  </si>
  <si>
    <t>VOLFRAMA</t>
  </si>
  <si>
    <t>OR-6</t>
  </si>
  <si>
    <t>20006E4AD0370354</t>
  </si>
  <si>
    <t>Spodris</t>
  </si>
  <si>
    <t>Maļinovsks</t>
  </si>
  <si>
    <t>Numurs</t>
  </si>
  <si>
    <t>Vārds</t>
  </si>
  <si>
    <t>Uzvārds</t>
  </si>
  <si>
    <t>Dzimums</t>
  </si>
  <si>
    <t>Gads</t>
  </si>
  <si>
    <t>Vecuma grupa</t>
  </si>
  <si>
    <t>Komanda</t>
  </si>
  <si>
    <t>P1</t>
  </si>
  <si>
    <t>F</t>
  </si>
  <si>
    <t>Rezultāts</t>
  </si>
  <si>
    <t>Prūse</t>
  </si>
  <si>
    <t>#</t>
  </si>
  <si>
    <t>Laiks</t>
  </si>
  <si>
    <t>3_ZS 4.Kbde 1.komanda - X</t>
  </si>
  <si>
    <t>Signe 	Birkenberga</t>
  </si>
  <si>
    <t>Ingus 	Šteins</t>
  </si>
  <si>
    <t>Nils 	Ozols</t>
  </si>
  <si>
    <t>Aleksejs 	Ivaškins</t>
  </si>
  <si>
    <t>1_NAA 2.komanda - X</t>
  </si>
  <si>
    <t>Lauris Kazāks</t>
  </si>
  <si>
    <t>Līga	 Velvere- Krūmiņa</t>
  </si>
  <si>
    <t>Kristians 	Feldmanis</t>
  </si>
  <si>
    <t>Ernests	 Namnieks</t>
  </si>
  <si>
    <t>5_4 ZIVIS (VP) - X</t>
  </si>
  <si>
    <t>Toms	 Aigars</t>
  </si>
  <si>
    <t>Kārlis	 Stelps</t>
  </si>
  <si>
    <t xml:space="preserve">	Irīna	 Štūla-Pankoka</t>
  </si>
  <si>
    <t xml:space="preserve">	Ēriks 	Laugalis</t>
  </si>
  <si>
    <t>2_Gaisa Spēki 1.komanda - X</t>
  </si>
  <si>
    <t>4_Štāba Bataljons - X</t>
  </si>
  <si>
    <t>9_Gaisa Spēki 2.komanda - NA</t>
  </si>
  <si>
    <t>15_Zemessardzes 2.Vidzemes brigādes - NA</t>
  </si>
  <si>
    <t>13_ZS 1.RBde 19.KNBn - NA</t>
  </si>
  <si>
    <t>12_1.RBde 17.KABn - NA</t>
  </si>
  <si>
    <t>17_ZS 4.Kbde - NA</t>
  </si>
  <si>
    <t>8_ASIV 1.komanda - NA</t>
  </si>
  <si>
    <t>11_MP - NA</t>
  </si>
  <si>
    <t>23_SPECOP - NA</t>
  </si>
  <si>
    <t>19_M-08 RŪSIŅŠ 2.komanda - NA</t>
  </si>
  <si>
    <t>18_M-08 RŪSIŅŠ 1.komanda - NA</t>
  </si>
  <si>
    <t>7_Valsts policija - NA</t>
  </si>
  <si>
    <t>20_JS VŠ N-3/JNSD - NA</t>
  </si>
  <si>
    <t>22_ZS 4.Kbde2.1 - NA</t>
  </si>
  <si>
    <t>10_ASIV 2.komanda - NA</t>
  </si>
  <si>
    <t>14_NP - NA</t>
  </si>
  <si>
    <t>16_M-05 - NA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</si>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</sst>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212529"/>
      <name val="Segoe UI"/>
      <family val="2"/>
    </font>
    <font>
      <b/>
      <sz val="8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21" fontId="2" fillId="2" borderId="2" xfId="0" applyNumberFormat="1" applyFont="1" applyFill="1" applyBorder="1" applyAlignment="1">
      <alignment vertical="center"/>
    </xf>
    <xf numFmtId="0" fontId="2" fillId="0" borderId="0" xfId="0" applyFont="1"/>
    <xf numFmtId="0" fontId="2" fillId="2" borderId="3" xfId="0" applyFont="1" applyFill="1" applyBorder="1" applyAlignment="1">
      <alignment vertical="center"/>
    </xf>
    <xf numFmtId="0" fontId="2" fillId="0" borderId="3" xfId="0" applyFont="1" applyBorder="1"/>
    <xf numFmtId="0" fontId="0" fillId="0" borderId="3" xfId="0" applyBorder="1"/>
    <xf numFmtId="21" fontId="2" fillId="0" borderId="3" xfId="0" applyNumberFormat="1" applyFont="1" applyBorder="1"/>
    <xf numFmtId="0" fontId="1" fillId="0" borderId="3" xfId="0" applyFont="1" applyBorder="1"/>
    <xf numFmtId="21" fontId="2" fillId="2" borderId="3" xfId="0" applyNumberFormat="1" applyFont="1" applyFill="1" applyBorder="1" applyAlignment="1">
      <alignment vertical="center" wrapText="1"/>
    </xf>
    <xf numFmtId="2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office.accenture.com/personal/arturs_onzuls_accenture_com/Documents/Desktop/Navy/saraksts.xlsx" TargetMode="External"/><Relationship Id="rId1" Type="http://schemas.openxmlformats.org/officeDocument/2006/relationships/externalLinkPath" Target="Navy/sarak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rt"/>
      <sheetName val="Rezultati"/>
      <sheetName val="Teams"/>
      <sheetName val="print saraksts"/>
      <sheetName val="komandas"/>
      <sheetName val="distances"/>
    </sheetNames>
    <sheetDataSet>
      <sheetData sheetId="0"/>
      <sheetData sheetId="1">
        <row r="1">
          <cell r="B1">
            <v>1</v>
          </cell>
          <cell r="H1">
            <v>1990</v>
          </cell>
        </row>
        <row r="2">
          <cell r="B2">
            <v>2</v>
          </cell>
          <cell r="H2">
            <v>2002</v>
          </cell>
        </row>
        <row r="3">
          <cell r="B3">
            <v>3</v>
          </cell>
          <cell r="H3">
            <v>2004</v>
          </cell>
        </row>
        <row r="4">
          <cell r="B4">
            <v>4</v>
          </cell>
          <cell r="H4">
            <v>1998</v>
          </cell>
        </row>
        <row r="5">
          <cell r="B5">
            <v>5</v>
          </cell>
          <cell r="H5">
            <v>1998</v>
          </cell>
        </row>
        <row r="6">
          <cell r="B6">
            <v>6</v>
          </cell>
          <cell r="H6">
            <v>1986</v>
          </cell>
        </row>
        <row r="7">
          <cell r="B7">
            <v>7</v>
          </cell>
          <cell r="H7">
            <v>1990</v>
          </cell>
        </row>
        <row r="8">
          <cell r="B8">
            <v>8</v>
          </cell>
          <cell r="H8">
            <v>1990</v>
          </cell>
        </row>
        <row r="9">
          <cell r="B9">
            <v>9</v>
          </cell>
          <cell r="H9">
            <v>1991</v>
          </cell>
        </row>
        <row r="10">
          <cell r="B10">
            <v>10</v>
          </cell>
          <cell r="H10">
            <v>2006</v>
          </cell>
        </row>
        <row r="11">
          <cell r="B11">
            <v>11</v>
          </cell>
          <cell r="H11">
            <v>1993</v>
          </cell>
        </row>
        <row r="12">
          <cell r="B12">
            <v>12</v>
          </cell>
          <cell r="H12">
            <v>1984</v>
          </cell>
        </row>
        <row r="13">
          <cell r="B13">
            <v>13</v>
          </cell>
          <cell r="H13">
            <v>2000</v>
          </cell>
        </row>
        <row r="14">
          <cell r="B14">
            <v>14</v>
          </cell>
          <cell r="H14">
            <v>1991</v>
          </cell>
        </row>
        <row r="15">
          <cell r="B15">
            <v>15</v>
          </cell>
          <cell r="H15">
            <v>1993</v>
          </cell>
        </row>
        <row r="16">
          <cell r="B16">
            <v>16</v>
          </cell>
          <cell r="H16">
            <v>1993</v>
          </cell>
        </row>
        <row r="17">
          <cell r="B17">
            <v>17</v>
          </cell>
          <cell r="H17">
            <v>1984</v>
          </cell>
        </row>
        <row r="18">
          <cell r="B18">
            <v>18</v>
          </cell>
          <cell r="H18">
            <v>2000</v>
          </cell>
        </row>
        <row r="19">
          <cell r="B19">
            <v>19</v>
          </cell>
          <cell r="H19">
            <v>1983</v>
          </cell>
        </row>
        <row r="20">
          <cell r="B20">
            <v>20</v>
          </cell>
          <cell r="H20">
            <v>1993</v>
          </cell>
        </row>
        <row r="21">
          <cell r="B21">
            <v>21</v>
          </cell>
          <cell r="H21">
            <v>2002</v>
          </cell>
        </row>
        <row r="22">
          <cell r="B22">
            <v>22</v>
          </cell>
          <cell r="H22">
            <v>2002</v>
          </cell>
        </row>
        <row r="23">
          <cell r="B23">
            <v>23</v>
          </cell>
          <cell r="H23">
            <v>2002</v>
          </cell>
        </row>
        <row r="24">
          <cell r="B24">
            <v>24</v>
          </cell>
          <cell r="H24">
            <v>2002</v>
          </cell>
        </row>
        <row r="25">
          <cell r="B25">
            <v>25</v>
          </cell>
          <cell r="H25">
            <v>1985</v>
          </cell>
        </row>
        <row r="26">
          <cell r="B26">
            <v>26</v>
          </cell>
          <cell r="H26">
            <v>1986</v>
          </cell>
        </row>
        <row r="27">
          <cell r="B27">
            <v>27</v>
          </cell>
          <cell r="H27">
            <v>1974</v>
          </cell>
        </row>
        <row r="28">
          <cell r="B28">
            <v>28</v>
          </cell>
          <cell r="H28">
            <v>1989</v>
          </cell>
        </row>
        <row r="29">
          <cell r="B29">
            <v>29</v>
          </cell>
          <cell r="H29">
            <v>1995</v>
          </cell>
        </row>
        <row r="30">
          <cell r="B30">
            <v>30</v>
          </cell>
          <cell r="H30">
            <v>1994</v>
          </cell>
        </row>
        <row r="31">
          <cell r="B31">
            <v>31</v>
          </cell>
          <cell r="H31">
            <v>2004</v>
          </cell>
        </row>
        <row r="32">
          <cell r="B32">
            <v>32</v>
          </cell>
          <cell r="H32">
            <v>2001</v>
          </cell>
        </row>
        <row r="33">
          <cell r="B33">
            <v>33</v>
          </cell>
          <cell r="H33">
            <v>1998</v>
          </cell>
        </row>
        <row r="34">
          <cell r="B34">
            <v>34</v>
          </cell>
          <cell r="H34">
            <v>1982</v>
          </cell>
        </row>
        <row r="35">
          <cell r="B35">
            <v>35</v>
          </cell>
          <cell r="H35">
            <v>1991</v>
          </cell>
        </row>
        <row r="36">
          <cell r="B36">
            <v>36</v>
          </cell>
          <cell r="H36">
            <v>2003</v>
          </cell>
        </row>
        <row r="37">
          <cell r="B37">
            <v>37</v>
          </cell>
          <cell r="H37">
            <v>1994</v>
          </cell>
        </row>
        <row r="38">
          <cell r="B38">
            <v>38</v>
          </cell>
          <cell r="H38">
            <v>1999</v>
          </cell>
        </row>
        <row r="39">
          <cell r="B39">
            <v>39</v>
          </cell>
          <cell r="H39">
            <v>2004</v>
          </cell>
        </row>
        <row r="40">
          <cell r="B40">
            <v>40</v>
          </cell>
          <cell r="H40">
            <v>2005</v>
          </cell>
        </row>
        <row r="41">
          <cell r="B41">
            <v>41</v>
          </cell>
          <cell r="H41">
            <v>1994</v>
          </cell>
        </row>
        <row r="42">
          <cell r="B42">
            <v>42</v>
          </cell>
          <cell r="H42">
            <v>1995</v>
          </cell>
        </row>
        <row r="43">
          <cell r="B43">
            <v>43</v>
          </cell>
          <cell r="H43">
            <v>2000</v>
          </cell>
        </row>
        <row r="44">
          <cell r="B44">
            <v>44</v>
          </cell>
          <cell r="H44">
            <v>1997</v>
          </cell>
        </row>
        <row r="45">
          <cell r="B45">
            <v>45</v>
          </cell>
          <cell r="H45">
            <v>1990</v>
          </cell>
        </row>
        <row r="46">
          <cell r="B46">
            <v>46</v>
          </cell>
          <cell r="H46">
            <v>1993</v>
          </cell>
        </row>
        <row r="47">
          <cell r="B47">
            <v>47</v>
          </cell>
          <cell r="H47">
            <v>1992</v>
          </cell>
        </row>
        <row r="48">
          <cell r="B48">
            <v>48</v>
          </cell>
          <cell r="H48">
            <v>1984</v>
          </cell>
        </row>
        <row r="49">
          <cell r="B49">
            <v>49</v>
          </cell>
          <cell r="H49">
            <v>1982</v>
          </cell>
        </row>
        <row r="50">
          <cell r="B50">
            <v>50</v>
          </cell>
          <cell r="H50">
            <v>1986</v>
          </cell>
        </row>
        <row r="51">
          <cell r="B51">
            <v>51</v>
          </cell>
          <cell r="H51">
            <v>1989</v>
          </cell>
        </row>
        <row r="52">
          <cell r="B52">
            <v>52</v>
          </cell>
          <cell r="H52">
            <v>1976</v>
          </cell>
        </row>
        <row r="53">
          <cell r="B53">
            <v>53</v>
          </cell>
          <cell r="H53">
            <v>1994</v>
          </cell>
        </row>
        <row r="54">
          <cell r="B54">
            <v>54</v>
          </cell>
          <cell r="H54">
            <v>1994</v>
          </cell>
        </row>
        <row r="55">
          <cell r="B55">
            <v>55</v>
          </cell>
          <cell r="H55">
            <v>1994</v>
          </cell>
        </row>
        <row r="56">
          <cell r="B56">
            <v>56</v>
          </cell>
          <cell r="H56">
            <v>2003</v>
          </cell>
        </row>
        <row r="57">
          <cell r="B57">
            <v>57</v>
          </cell>
          <cell r="H57">
            <v>1989</v>
          </cell>
        </row>
        <row r="58">
          <cell r="B58">
            <v>58</v>
          </cell>
          <cell r="H58">
            <v>1982</v>
          </cell>
        </row>
        <row r="59">
          <cell r="B59">
            <v>59</v>
          </cell>
          <cell r="H59">
            <v>2000</v>
          </cell>
        </row>
        <row r="60">
          <cell r="B60">
            <v>60</v>
          </cell>
          <cell r="H60">
            <v>1997</v>
          </cell>
        </row>
        <row r="61">
          <cell r="B61">
            <v>61</v>
          </cell>
          <cell r="H61">
            <v>1998</v>
          </cell>
        </row>
        <row r="62">
          <cell r="B62">
            <v>62</v>
          </cell>
          <cell r="H62">
            <v>1978</v>
          </cell>
        </row>
        <row r="63">
          <cell r="B63">
            <v>63</v>
          </cell>
          <cell r="H63">
            <v>1991</v>
          </cell>
        </row>
        <row r="64">
          <cell r="B64">
            <v>64</v>
          </cell>
          <cell r="H64">
            <v>2000</v>
          </cell>
        </row>
        <row r="65">
          <cell r="B65">
            <v>65</v>
          </cell>
          <cell r="H65">
            <v>1983</v>
          </cell>
        </row>
        <row r="66">
          <cell r="B66">
            <v>66</v>
          </cell>
          <cell r="H66">
            <v>1993</v>
          </cell>
        </row>
        <row r="67">
          <cell r="B67">
            <v>67</v>
          </cell>
          <cell r="H67">
            <v>2001</v>
          </cell>
        </row>
        <row r="68">
          <cell r="B68">
            <v>68</v>
          </cell>
          <cell r="H68">
            <v>1988</v>
          </cell>
        </row>
        <row r="69">
          <cell r="B69">
            <v>69</v>
          </cell>
          <cell r="H69">
            <v>1988</v>
          </cell>
        </row>
        <row r="70">
          <cell r="B70">
            <v>70</v>
          </cell>
          <cell r="H70">
            <v>1988</v>
          </cell>
        </row>
        <row r="71">
          <cell r="B71">
            <v>71</v>
          </cell>
          <cell r="H71">
            <v>1988</v>
          </cell>
        </row>
        <row r="72">
          <cell r="B72">
            <v>72</v>
          </cell>
          <cell r="H72">
            <v>1999</v>
          </cell>
        </row>
        <row r="73">
          <cell r="B73">
            <v>73</v>
          </cell>
          <cell r="H73">
            <v>1991</v>
          </cell>
        </row>
        <row r="74">
          <cell r="B74">
            <v>74</v>
          </cell>
          <cell r="H74">
            <v>2001</v>
          </cell>
        </row>
        <row r="75">
          <cell r="B75">
            <v>75</v>
          </cell>
          <cell r="H75">
            <v>1998</v>
          </cell>
        </row>
        <row r="76">
          <cell r="B76">
            <v>76</v>
          </cell>
          <cell r="H76">
            <v>2003</v>
          </cell>
        </row>
        <row r="77">
          <cell r="B77">
            <v>77</v>
          </cell>
          <cell r="H77">
            <v>1980</v>
          </cell>
        </row>
        <row r="78">
          <cell r="B78">
            <v>78</v>
          </cell>
          <cell r="H78">
            <v>1986</v>
          </cell>
        </row>
        <row r="79">
          <cell r="B79">
            <v>79</v>
          </cell>
          <cell r="H79">
            <v>1980</v>
          </cell>
        </row>
        <row r="80">
          <cell r="B80">
            <v>80</v>
          </cell>
          <cell r="H80">
            <v>1994</v>
          </cell>
        </row>
        <row r="81">
          <cell r="B81">
            <v>81</v>
          </cell>
          <cell r="H81">
            <v>1986</v>
          </cell>
        </row>
        <row r="82">
          <cell r="B82">
            <v>82</v>
          </cell>
          <cell r="H82">
            <v>1990</v>
          </cell>
        </row>
        <row r="83">
          <cell r="B83">
            <v>83</v>
          </cell>
          <cell r="H83">
            <v>1980</v>
          </cell>
        </row>
        <row r="84">
          <cell r="B84">
            <v>84</v>
          </cell>
          <cell r="H84">
            <v>1997</v>
          </cell>
        </row>
        <row r="85">
          <cell r="B85">
            <v>85</v>
          </cell>
          <cell r="H85">
            <v>2001</v>
          </cell>
        </row>
        <row r="86">
          <cell r="B86">
            <v>86</v>
          </cell>
          <cell r="H86">
            <v>1985</v>
          </cell>
        </row>
        <row r="87">
          <cell r="B87">
            <v>87</v>
          </cell>
          <cell r="H87">
            <v>2000</v>
          </cell>
        </row>
        <row r="88">
          <cell r="B88">
            <v>88</v>
          </cell>
          <cell r="H88">
            <v>1991</v>
          </cell>
        </row>
        <row r="89">
          <cell r="B89">
            <v>89</v>
          </cell>
          <cell r="H89">
            <v>1985</v>
          </cell>
        </row>
        <row r="90">
          <cell r="B90">
            <v>90</v>
          </cell>
          <cell r="H90">
            <v>2007</v>
          </cell>
        </row>
        <row r="91">
          <cell r="B91">
            <v>91</v>
          </cell>
          <cell r="H91">
            <v>2005</v>
          </cell>
        </row>
        <row r="92">
          <cell r="B92">
            <v>92</v>
          </cell>
          <cell r="H92">
            <v>1997</v>
          </cell>
        </row>
        <row r="93">
          <cell r="B93">
            <v>93</v>
          </cell>
          <cell r="H93">
            <v>2000</v>
          </cell>
        </row>
        <row r="94">
          <cell r="B94">
            <v>94</v>
          </cell>
          <cell r="H94">
            <v>1991</v>
          </cell>
        </row>
        <row r="95">
          <cell r="B95">
            <v>95</v>
          </cell>
          <cell r="H95">
            <v>1982</v>
          </cell>
        </row>
        <row r="96">
          <cell r="B96">
            <v>96</v>
          </cell>
          <cell r="H96">
            <v>1986</v>
          </cell>
        </row>
        <row r="97">
          <cell r="B97">
            <v>97</v>
          </cell>
          <cell r="H97">
            <v>1981</v>
          </cell>
        </row>
        <row r="98">
          <cell r="B98">
            <v>98</v>
          </cell>
          <cell r="H98">
            <v>2001</v>
          </cell>
        </row>
        <row r="99">
          <cell r="B99">
            <v>99</v>
          </cell>
          <cell r="H99">
            <v>2001</v>
          </cell>
        </row>
        <row r="100">
          <cell r="B100">
            <v>100</v>
          </cell>
          <cell r="H100">
            <v>1999</v>
          </cell>
        </row>
        <row r="101">
          <cell r="B101">
            <v>101</v>
          </cell>
          <cell r="H101">
            <v>2001</v>
          </cell>
        </row>
        <row r="102">
          <cell r="B102">
            <v>102</v>
          </cell>
          <cell r="H102">
            <v>1998</v>
          </cell>
        </row>
        <row r="103">
          <cell r="B103">
            <v>103</v>
          </cell>
          <cell r="H103">
            <v>1993</v>
          </cell>
        </row>
        <row r="104">
          <cell r="B104">
            <v>104</v>
          </cell>
          <cell r="H104">
            <v>1983</v>
          </cell>
        </row>
        <row r="105">
          <cell r="B105">
            <v>105</v>
          </cell>
          <cell r="H105">
            <v>1979</v>
          </cell>
        </row>
        <row r="106">
          <cell r="B106">
            <v>106</v>
          </cell>
          <cell r="H106">
            <v>1998</v>
          </cell>
        </row>
        <row r="107">
          <cell r="B107">
            <v>107</v>
          </cell>
          <cell r="H107">
            <v>1978</v>
          </cell>
        </row>
        <row r="108">
          <cell r="B108">
            <v>108</v>
          </cell>
          <cell r="H108">
            <v>1990</v>
          </cell>
        </row>
        <row r="109">
          <cell r="B109">
            <v>109</v>
          </cell>
          <cell r="H109">
            <v>1998</v>
          </cell>
        </row>
        <row r="110">
          <cell r="B110">
            <v>110</v>
          </cell>
          <cell r="H110">
            <v>1983</v>
          </cell>
        </row>
        <row r="111">
          <cell r="B111">
            <v>111</v>
          </cell>
          <cell r="H111">
            <v>2005</v>
          </cell>
        </row>
        <row r="112">
          <cell r="B112">
            <v>112</v>
          </cell>
          <cell r="H112">
            <v>1987</v>
          </cell>
        </row>
        <row r="113">
          <cell r="B113">
            <v>113</v>
          </cell>
          <cell r="H113">
            <v>1990</v>
          </cell>
        </row>
        <row r="114">
          <cell r="B114">
            <v>114</v>
          </cell>
          <cell r="H114">
            <v>1997</v>
          </cell>
        </row>
        <row r="115">
          <cell r="B115">
            <v>115</v>
          </cell>
          <cell r="H115">
            <v>1997</v>
          </cell>
        </row>
        <row r="116">
          <cell r="B116">
            <v>116</v>
          </cell>
          <cell r="H116">
            <v>1991</v>
          </cell>
        </row>
        <row r="117">
          <cell r="B117">
            <v>117</v>
          </cell>
          <cell r="H117">
            <v>1998</v>
          </cell>
        </row>
        <row r="118">
          <cell r="B118">
            <v>118</v>
          </cell>
          <cell r="H118">
            <v>1985</v>
          </cell>
        </row>
        <row r="119">
          <cell r="B119">
            <v>119</v>
          </cell>
          <cell r="H119">
            <v>1984</v>
          </cell>
        </row>
        <row r="120">
          <cell r="B120">
            <v>120</v>
          </cell>
          <cell r="H120">
            <v>1992</v>
          </cell>
        </row>
        <row r="121">
          <cell r="B121">
            <v>121</v>
          </cell>
          <cell r="H121">
            <v>1991</v>
          </cell>
        </row>
        <row r="122">
          <cell r="B122">
            <v>122</v>
          </cell>
          <cell r="H122">
            <v>1993</v>
          </cell>
        </row>
        <row r="123">
          <cell r="B123">
            <v>123</v>
          </cell>
          <cell r="H123">
            <v>2004</v>
          </cell>
        </row>
        <row r="124">
          <cell r="B124">
            <v>124</v>
          </cell>
          <cell r="H124">
            <v>1971</v>
          </cell>
        </row>
        <row r="125">
          <cell r="B125">
            <v>125</v>
          </cell>
          <cell r="H125">
            <v>2002</v>
          </cell>
        </row>
        <row r="126">
          <cell r="B126">
            <v>126</v>
          </cell>
          <cell r="H126">
            <v>1993</v>
          </cell>
        </row>
        <row r="127">
          <cell r="B127">
            <v>127</v>
          </cell>
          <cell r="H127">
            <v>2000</v>
          </cell>
        </row>
        <row r="128">
          <cell r="B128">
            <v>128</v>
          </cell>
          <cell r="H128">
            <v>1990</v>
          </cell>
        </row>
        <row r="129">
          <cell r="B129">
            <v>129</v>
          </cell>
          <cell r="H129">
            <v>1996</v>
          </cell>
        </row>
        <row r="130">
          <cell r="B130">
            <v>130</v>
          </cell>
          <cell r="H130">
            <v>1991</v>
          </cell>
        </row>
        <row r="131">
          <cell r="B131">
            <v>131</v>
          </cell>
          <cell r="H131">
            <v>1999</v>
          </cell>
        </row>
        <row r="132">
          <cell r="B132">
            <v>132</v>
          </cell>
          <cell r="H132">
            <v>1978</v>
          </cell>
        </row>
        <row r="133">
          <cell r="B133">
            <v>133</v>
          </cell>
          <cell r="H133">
            <v>2003</v>
          </cell>
        </row>
        <row r="134">
          <cell r="B134">
            <v>134</v>
          </cell>
          <cell r="H134">
            <v>1991</v>
          </cell>
        </row>
        <row r="135">
          <cell r="B135">
            <v>135</v>
          </cell>
          <cell r="H135">
            <v>1994</v>
          </cell>
        </row>
        <row r="136">
          <cell r="B136">
            <v>136</v>
          </cell>
          <cell r="H136">
            <v>1982</v>
          </cell>
        </row>
        <row r="137">
          <cell r="B137">
            <v>137</v>
          </cell>
          <cell r="H137">
            <v>1984</v>
          </cell>
        </row>
        <row r="138">
          <cell r="B138">
            <v>138</v>
          </cell>
          <cell r="H138">
            <v>1989</v>
          </cell>
        </row>
        <row r="139">
          <cell r="B139">
            <v>139</v>
          </cell>
          <cell r="H139">
            <v>1989</v>
          </cell>
        </row>
        <row r="140">
          <cell r="B140">
            <v>140</v>
          </cell>
          <cell r="H140">
            <v>1992</v>
          </cell>
        </row>
        <row r="141">
          <cell r="B141">
            <v>141</v>
          </cell>
          <cell r="H141">
            <v>1984</v>
          </cell>
        </row>
        <row r="142">
          <cell r="B142">
            <v>142</v>
          </cell>
          <cell r="H142">
            <v>2002</v>
          </cell>
        </row>
        <row r="143">
          <cell r="B143">
            <v>143</v>
          </cell>
          <cell r="H143">
            <v>1991</v>
          </cell>
        </row>
        <row r="144">
          <cell r="B144">
            <v>144</v>
          </cell>
          <cell r="H144">
            <v>1993</v>
          </cell>
        </row>
        <row r="145">
          <cell r="B145">
            <v>145</v>
          </cell>
          <cell r="H145">
            <v>2000</v>
          </cell>
        </row>
        <row r="146">
          <cell r="B146">
            <v>146</v>
          </cell>
          <cell r="H146">
            <v>1995</v>
          </cell>
        </row>
        <row r="147">
          <cell r="B147">
            <v>147</v>
          </cell>
          <cell r="H147">
            <v>1981</v>
          </cell>
        </row>
        <row r="148">
          <cell r="B148">
            <v>148</v>
          </cell>
          <cell r="H148">
            <v>1984</v>
          </cell>
        </row>
        <row r="149">
          <cell r="B149">
            <v>149</v>
          </cell>
          <cell r="H149">
            <v>1980</v>
          </cell>
        </row>
        <row r="150">
          <cell r="B150">
            <v>150</v>
          </cell>
          <cell r="H150">
            <v>1982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A223-45DD-4DBD-B665-B1111144582C}">
  <dimension ref="A1:K150"/>
  <sheetViews>
    <sheetView workbookViewId="0">
      <selection sqref="A1:K150"/>
    </sheetView>
  </sheetViews>
  <sheetFormatPr defaultRowHeight="14.5" x14ac:dyDescent="0.35"/>
  <sheetData>
    <row r="1" spans="1:11" x14ac:dyDescent="0.35">
      <c r="A1" s="1">
        <v>61</v>
      </c>
      <c r="B1" s="1">
        <v>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>
        <v>1990</v>
      </c>
      <c r="I1" s="1" t="s">
        <v>3</v>
      </c>
      <c r="J1" s="1">
        <v>10822</v>
      </c>
      <c r="K1" s="1" t="s">
        <v>5</v>
      </c>
    </row>
    <row r="2" spans="1:11" x14ac:dyDescent="0.35">
      <c r="A2" s="1">
        <v>61</v>
      </c>
      <c r="B2" s="1">
        <v>2</v>
      </c>
      <c r="C2" s="1" t="s">
        <v>6</v>
      </c>
      <c r="D2" s="1" t="s">
        <v>7</v>
      </c>
      <c r="E2" s="1" t="s">
        <v>8</v>
      </c>
      <c r="F2" s="1" t="s">
        <v>3</v>
      </c>
      <c r="G2" s="1" t="s">
        <v>4</v>
      </c>
      <c r="H2" s="1">
        <v>2002</v>
      </c>
      <c r="I2" s="1" t="s">
        <v>3</v>
      </c>
      <c r="J2" s="1">
        <v>10823</v>
      </c>
      <c r="K2" s="1" t="s">
        <v>5</v>
      </c>
    </row>
    <row r="3" spans="1:11" x14ac:dyDescent="0.35">
      <c r="A3" s="1">
        <v>61</v>
      </c>
      <c r="B3" s="1">
        <v>3</v>
      </c>
      <c r="C3" s="1" t="s">
        <v>9</v>
      </c>
      <c r="D3" s="1" t="s">
        <v>10</v>
      </c>
      <c r="E3" s="1" t="s">
        <v>11</v>
      </c>
      <c r="F3" s="1" t="s">
        <v>3</v>
      </c>
      <c r="G3" s="1" t="s">
        <v>4</v>
      </c>
      <c r="H3" s="1">
        <v>2004</v>
      </c>
      <c r="I3" s="1" t="s">
        <v>3</v>
      </c>
      <c r="J3" s="1">
        <v>10824</v>
      </c>
      <c r="K3" s="1" t="s">
        <v>5</v>
      </c>
    </row>
    <row r="4" spans="1:11" x14ac:dyDescent="0.35">
      <c r="A4" s="1">
        <v>61</v>
      </c>
      <c r="B4" s="1">
        <v>4</v>
      </c>
      <c r="C4" s="1" t="s">
        <v>12</v>
      </c>
      <c r="D4" s="1" t="s">
        <v>13</v>
      </c>
      <c r="E4" s="1" t="s">
        <v>14</v>
      </c>
      <c r="F4" s="1" t="s">
        <v>3</v>
      </c>
      <c r="G4" s="1" t="s">
        <v>4</v>
      </c>
      <c r="H4" s="1">
        <v>1998</v>
      </c>
      <c r="I4" s="1" t="s">
        <v>3</v>
      </c>
      <c r="J4" s="1">
        <v>10825</v>
      </c>
      <c r="K4" s="1" t="s">
        <v>5</v>
      </c>
    </row>
    <row r="5" spans="1:11" x14ac:dyDescent="0.35">
      <c r="A5" s="1">
        <v>61</v>
      </c>
      <c r="B5" s="1">
        <v>5</v>
      </c>
      <c r="C5" s="1" t="s">
        <v>15</v>
      </c>
      <c r="D5" s="1" t="s">
        <v>16</v>
      </c>
      <c r="E5" s="1" t="s">
        <v>17</v>
      </c>
      <c r="F5" s="1" t="s">
        <v>3</v>
      </c>
      <c r="G5" s="1" t="s">
        <v>18</v>
      </c>
      <c r="H5" s="1">
        <v>1998</v>
      </c>
      <c r="I5" s="1" t="s">
        <v>3</v>
      </c>
      <c r="J5" s="1">
        <v>10826</v>
      </c>
      <c r="K5" s="1" t="s">
        <v>19</v>
      </c>
    </row>
    <row r="6" spans="1:11" x14ac:dyDescent="0.35">
      <c r="A6" s="1">
        <v>61</v>
      </c>
      <c r="B6" s="1">
        <v>6</v>
      </c>
      <c r="C6" s="1" t="s">
        <v>20</v>
      </c>
      <c r="D6" s="1" t="s">
        <v>21</v>
      </c>
      <c r="E6" s="1" t="s">
        <v>22</v>
      </c>
      <c r="F6" s="1" t="s">
        <v>3</v>
      </c>
      <c r="G6" s="1" t="s">
        <v>18</v>
      </c>
      <c r="H6" s="1">
        <v>1986</v>
      </c>
      <c r="I6" s="1" t="s">
        <v>3</v>
      </c>
      <c r="J6" s="1">
        <v>10827</v>
      </c>
      <c r="K6" s="1" t="s">
        <v>19</v>
      </c>
    </row>
    <row r="7" spans="1:11" x14ac:dyDescent="0.35">
      <c r="A7" s="1">
        <v>61</v>
      </c>
      <c r="B7" s="1">
        <v>7</v>
      </c>
      <c r="C7" s="1" t="s">
        <v>23</v>
      </c>
      <c r="D7" s="1" t="s">
        <v>24</v>
      </c>
      <c r="E7" s="1" t="s">
        <v>25</v>
      </c>
      <c r="F7" s="1" t="s">
        <v>3</v>
      </c>
      <c r="G7" s="1" t="s">
        <v>18</v>
      </c>
      <c r="H7" s="1">
        <v>1990</v>
      </c>
      <c r="I7" s="1" t="s">
        <v>3</v>
      </c>
      <c r="J7" s="1">
        <v>10828</v>
      </c>
      <c r="K7" s="1" t="s">
        <v>19</v>
      </c>
    </row>
    <row r="8" spans="1:11" x14ac:dyDescent="0.35">
      <c r="A8" s="1">
        <v>61</v>
      </c>
      <c r="B8" s="1">
        <v>8</v>
      </c>
      <c r="C8" s="1" t="s">
        <v>26</v>
      </c>
      <c r="D8" s="1" t="s">
        <v>27</v>
      </c>
      <c r="E8" s="1" t="s">
        <v>28</v>
      </c>
      <c r="F8" s="1" t="s">
        <v>3</v>
      </c>
      <c r="G8" s="1" t="s">
        <v>18</v>
      </c>
      <c r="H8" s="1">
        <v>1990</v>
      </c>
      <c r="I8" s="1" t="s">
        <v>3</v>
      </c>
      <c r="J8" s="1">
        <v>10829</v>
      </c>
      <c r="K8" s="1" t="s">
        <v>19</v>
      </c>
    </row>
    <row r="9" spans="1:11" x14ac:dyDescent="0.35">
      <c r="A9" s="1">
        <v>61</v>
      </c>
      <c r="B9" s="1">
        <v>9</v>
      </c>
      <c r="C9" s="1" t="s">
        <v>29</v>
      </c>
      <c r="D9" s="1" t="s">
        <v>30</v>
      </c>
      <c r="E9" s="1" t="s">
        <v>31</v>
      </c>
      <c r="F9" s="1" t="s">
        <v>3</v>
      </c>
      <c r="G9" s="1" t="s">
        <v>32</v>
      </c>
      <c r="H9" s="1">
        <v>1991</v>
      </c>
      <c r="I9" s="1" t="s">
        <v>3</v>
      </c>
      <c r="J9" s="1">
        <v>10830</v>
      </c>
      <c r="K9" s="1" t="s">
        <v>33</v>
      </c>
    </row>
    <row r="10" spans="1:11" x14ac:dyDescent="0.35">
      <c r="A10" s="1">
        <v>61</v>
      </c>
      <c r="B10" s="1">
        <v>10</v>
      </c>
      <c r="C10" s="1" t="s">
        <v>34</v>
      </c>
      <c r="D10" s="1" t="s">
        <v>35</v>
      </c>
      <c r="E10" s="1" t="s">
        <v>36</v>
      </c>
      <c r="F10" s="1" t="s">
        <v>3</v>
      </c>
      <c r="G10" s="1" t="s">
        <v>32</v>
      </c>
      <c r="H10" s="1">
        <v>2006</v>
      </c>
      <c r="I10" s="1" t="s">
        <v>3</v>
      </c>
      <c r="J10" s="1">
        <v>10831</v>
      </c>
      <c r="K10" s="1" t="s">
        <v>33</v>
      </c>
    </row>
    <row r="11" spans="1:11" x14ac:dyDescent="0.35">
      <c r="A11" s="1">
        <v>61</v>
      </c>
      <c r="B11" s="1">
        <v>11</v>
      </c>
      <c r="C11" s="1" t="s">
        <v>37</v>
      </c>
      <c r="D11" s="1" t="s">
        <v>38</v>
      </c>
      <c r="E11" s="1" t="s">
        <v>39</v>
      </c>
      <c r="F11" s="1" t="s">
        <v>3</v>
      </c>
      <c r="G11" s="1" t="s">
        <v>32</v>
      </c>
      <c r="H11" s="1">
        <v>1993</v>
      </c>
      <c r="I11" s="1" t="s">
        <v>3</v>
      </c>
      <c r="J11" s="1">
        <v>10832</v>
      </c>
      <c r="K11" s="1" t="s">
        <v>33</v>
      </c>
    </row>
    <row r="12" spans="1:11" x14ac:dyDescent="0.35">
      <c r="A12" s="1">
        <v>61</v>
      </c>
      <c r="B12" s="1">
        <v>12</v>
      </c>
      <c r="C12" s="1" t="s">
        <v>40</v>
      </c>
      <c r="D12" s="1" t="s">
        <v>21</v>
      </c>
      <c r="E12" s="1" t="s">
        <v>41</v>
      </c>
      <c r="F12" s="1" t="s">
        <v>3</v>
      </c>
      <c r="G12" s="1" t="s">
        <v>32</v>
      </c>
      <c r="H12" s="1">
        <v>1984</v>
      </c>
      <c r="I12" s="1" t="s">
        <v>3</v>
      </c>
      <c r="J12" s="1">
        <v>10833</v>
      </c>
      <c r="K12" s="1" t="s">
        <v>33</v>
      </c>
    </row>
    <row r="13" spans="1:11" x14ac:dyDescent="0.35">
      <c r="A13" s="1">
        <v>61</v>
      </c>
      <c r="B13" s="1">
        <v>13</v>
      </c>
      <c r="C13" s="1" t="s">
        <v>42</v>
      </c>
      <c r="D13" s="1" t="s">
        <v>43</v>
      </c>
      <c r="E13" s="1" t="s">
        <v>44</v>
      </c>
      <c r="F13" s="1" t="s">
        <v>3</v>
      </c>
      <c r="G13" s="1" t="s">
        <v>45</v>
      </c>
      <c r="H13" s="1">
        <v>2000</v>
      </c>
      <c r="I13" s="1" t="s">
        <v>3</v>
      </c>
      <c r="J13" s="1">
        <v>10834</v>
      </c>
      <c r="K13" s="1" t="s">
        <v>46</v>
      </c>
    </row>
    <row r="14" spans="1:11" x14ac:dyDescent="0.35">
      <c r="A14" s="1">
        <v>61</v>
      </c>
      <c r="B14" s="1">
        <v>14</v>
      </c>
      <c r="C14" s="1" t="s">
        <v>47</v>
      </c>
      <c r="D14" s="1" t="s">
        <v>48</v>
      </c>
      <c r="E14" s="1" t="s">
        <v>49</v>
      </c>
      <c r="F14" s="1" t="s">
        <v>3</v>
      </c>
      <c r="G14" s="1" t="s">
        <v>45</v>
      </c>
      <c r="H14" s="1">
        <v>1991</v>
      </c>
      <c r="I14" s="1" t="s">
        <v>3</v>
      </c>
      <c r="J14" s="1">
        <v>10835</v>
      </c>
      <c r="K14" s="1" t="s">
        <v>46</v>
      </c>
    </row>
    <row r="15" spans="1:11" x14ac:dyDescent="0.35">
      <c r="A15" s="1">
        <v>61</v>
      </c>
      <c r="B15" s="1">
        <v>15</v>
      </c>
      <c r="C15" s="1" t="s">
        <v>50</v>
      </c>
      <c r="D15" s="1" t="s">
        <v>51</v>
      </c>
      <c r="E15" s="1" t="s">
        <v>52</v>
      </c>
      <c r="F15" s="1" t="s">
        <v>3</v>
      </c>
      <c r="G15" s="1" t="s">
        <v>45</v>
      </c>
      <c r="H15" s="1">
        <v>1993</v>
      </c>
      <c r="I15" s="1" t="s">
        <v>3</v>
      </c>
      <c r="J15" s="1">
        <v>10836</v>
      </c>
      <c r="K15" s="1" t="s">
        <v>46</v>
      </c>
    </row>
    <row r="16" spans="1:11" x14ac:dyDescent="0.35">
      <c r="A16" s="1">
        <v>61</v>
      </c>
      <c r="B16" s="1">
        <v>16</v>
      </c>
      <c r="C16" s="1" t="s">
        <v>53</v>
      </c>
      <c r="D16" s="1" t="s">
        <v>54</v>
      </c>
      <c r="E16" s="1" t="s">
        <v>55</v>
      </c>
      <c r="F16" s="1" t="s">
        <v>3</v>
      </c>
      <c r="G16" s="1" t="s">
        <v>45</v>
      </c>
      <c r="H16" s="1">
        <v>1993</v>
      </c>
      <c r="I16" s="1" t="s">
        <v>3</v>
      </c>
      <c r="J16" s="1">
        <v>10837</v>
      </c>
      <c r="K16" s="1" t="s">
        <v>46</v>
      </c>
    </row>
    <row r="17" spans="1:11" x14ac:dyDescent="0.35">
      <c r="A17" s="1">
        <v>61</v>
      </c>
      <c r="B17" s="1">
        <v>17</v>
      </c>
      <c r="C17" s="1" t="s">
        <v>56</v>
      </c>
      <c r="D17" s="1" t="s">
        <v>57</v>
      </c>
      <c r="E17" s="1" t="s">
        <v>58</v>
      </c>
      <c r="F17" s="1" t="s">
        <v>3</v>
      </c>
      <c r="G17" s="1" t="s">
        <v>59</v>
      </c>
      <c r="H17" s="1">
        <v>1984</v>
      </c>
      <c r="I17" s="1" t="s">
        <v>3</v>
      </c>
      <c r="J17" s="1">
        <v>10838</v>
      </c>
      <c r="K17" s="1" t="s">
        <v>60</v>
      </c>
    </row>
    <row r="18" spans="1:11" x14ac:dyDescent="0.35">
      <c r="A18" s="1">
        <v>61</v>
      </c>
      <c r="B18" s="1">
        <v>18</v>
      </c>
      <c r="C18" s="1" t="s">
        <v>61</v>
      </c>
      <c r="D18" s="1" t="s">
        <v>62</v>
      </c>
      <c r="E18" s="1" t="s">
        <v>63</v>
      </c>
      <c r="F18" s="1" t="s">
        <v>3</v>
      </c>
      <c r="G18" s="1" t="s">
        <v>59</v>
      </c>
      <c r="H18" s="1">
        <v>2000</v>
      </c>
      <c r="I18" s="1" t="s">
        <v>3</v>
      </c>
      <c r="J18" s="1">
        <v>10839</v>
      </c>
      <c r="K18" s="1" t="s">
        <v>60</v>
      </c>
    </row>
    <row r="19" spans="1:11" x14ac:dyDescent="0.35">
      <c r="A19" s="1">
        <v>61</v>
      </c>
      <c r="B19" s="1">
        <v>19</v>
      </c>
      <c r="C19" s="1" t="s">
        <v>64</v>
      </c>
      <c r="D19" s="1" t="s">
        <v>65</v>
      </c>
      <c r="E19" s="1" t="s">
        <v>66</v>
      </c>
      <c r="F19" s="1" t="s">
        <v>3</v>
      </c>
      <c r="G19" s="1" t="s">
        <v>59</v>
      </c>
      <c r="H19" s="1">
        <v>1983</v>
      </c>
      <c r="I19" s="1" t="s">
        <v>3</v>
      </c>
      <c r="J19" s="1">
        <v>10840</v>
      </c>
      <c r="K19" s="1" t="s">
        <v>60</v>
      </c>
    </row>
    <row r="20" spans="1:11" x14ac:dyDescent="0.35">
      <c r="A20" s="1">
        <v>61</v>
      </c>
      <c r="B20" s="1">
        <v>20</v>
      </c>
      <c r="C20" s="1" t="s">
        <v>67</v>
      </c>
      <c r="D20" s="1" t="s">
        <v>68</v>
      </c>
      <c r="E20" s="1" t="s">
        <v>69</v>
      </c>
      <c r="F20" s="1" t="s">
        <v>3</v>
      </c>
      <c r="G20" s="1" t="s">
        <v>59</v>
      </c>
      <c r="H20" s="1">
        <v>1993</v>
      </c>
      <c r="I20" s="1" t="s">
        <v>3</v>
      </c>
      <c r="J20" s="1">
        <v>10841</v>
      </c>
      <c r="K20" s="1" t="s">
        <v>60</v>
      </c>
    </row>
    <row r="21" spans="1:11" x14ac:dyDescent="0.35">
      <c r="A21" s="1">
        <v>61</v>
      </c>
      <c r="B21" s="1">
        <v>21</v>
      </c>
      <c r="C21" s="1" t="s">
        <v>70</v>
      </c>
      <c r="D21" s="1" t="s">
        <v>71</v>
      </c>
      <c r="E21" s="1" t="s">
        <v>72</v>
      </c>
      <c r="F21" s="1" t="s">
        <v>3</v>
      </c>
      <c r="G21" s="1" t="s">
        <v>73</v>
      </c>
      <c r="H21" s="1">
        <v>2002</v>
      </c>
      <c r="I21" s="1" t="s">
        <v>3</v>
      </c>
      <c r="J21" s="1">
        <v>10842</v>
      </c>
      <c r="K21" s="1" t="s">
        <v>74</v>
      </c>
    </row>
    <row r="22" spans="1:11" x14ac:dyDescent="0.35">
      <c r="A22" s="1">
        <v>61</v>
      </c>
      <c r="B22" s="1">
        <v>22</v>
      </c>
      <c r="C22" s="1" t="s">
        <v>75</v>
      </c>
      <c r="D22" s="1" t="s">
        <v>10</v>
      </c>
      <c r="E22" s="1" t="s">
        <v>76</v>
      </c>
      <c r="F22" s="1" t="s">
        <v>3</v>
      </c>
      <c r="G22" s="1" t="s">
        <v>73</v>
      </c>
      <c r="H22" s="1">
        <v>2002</v>
      </c>
      <c r="I22" s="1" t="s">
        <v>3</v>
      </c>
      <c r="J22" s="1">
        <v>10843</v>
      </c>
      <c r="K22" s="1" t="s">
        <v>74</v>
      </c>
    </row>
    <row r="23" spans="1:11" x14ac:dyDescent="0.35">
      <c r="A23" s="1">
        <v>61</v>
      </c>
      <c r="B23" s="1">
        <v>23</v>
      </c>
      <c r="C23" s="1" t="s">
        <v>77</v>
      </c>
      <c r="D23" s="1" t="s">
        <v>78</v>
      </c>
      <c r="E23" s="1" t="s">
        <v>79</v>
      </c>
      <c r="F23" s="1" t="s">
        <v>3</v>
      </c>
      <c r="G23" s="1" t="s">
        <v>73</v>
      </c>
      <c r="H23" s="1">
        <v>2002</v>
      </c>
      <c r="I23" s="1" t="s">
        <v>3</v>
      </c>
      <c r="J23" s="1">
        <v>10844</v>
      </c>
      <c r="K23" s="1" t="s">
        <v>74</v>
      </c>
    </row>
    <row r="24" spans="1:11" x14ac:dyDescent="0.35">
      <c r="A24" s="1">
        <v>61</v>
      </c>
      <c r="B24" s="1">
        <v>24</v>
      </c>
      <c r="C24" s="1" t="s">
        <v>80</v>
      </c>
      <c r="D24" s="1" t="s">
        <v>81</v>
      </c>
      <c r="E24" s="1" t="s">
        <v>82</v>
      </c>
      <c r="F24" s="1" t="s">
        <v>3</v>
      </c>
      <c r="G24" s="1" t="s">
        <v>73</v>
      </c>
      <c r="H24" s="1">
        <v>2002</v>
      </c>
      <c r="I24" s="1" t="s">
        <v>3</v>
      </c>
      <c r="J24" s="1">
        <v>10845</v>
      </c>
      <c r="K24" s="1" t="s">
        <v>74</v>
      </c>
    </row>
    <row r="25" spans="1:11" x14ac:dyDescent="0.35">
      <c r="A25" s="1">
        <v>61</v>
      </c>
      <c r="B25" s="1">
        <v>25</v>
      </c>
      <c r="C25" s="1" t="s">
        <v>83</v>
      </c>
      <c r="D25" s="1" t="s">
        <v>84</v>
      </c>
      <c r="E25" s="1" t="s">
        <v>85</v>
      </c>
      <c r="F25" s="1" t="s">
        <v>86</v>
      </c>
      <c r="G25" s="1" t="s">
        <v>87</v>
      </c>
      <c r="H25" s="1">
        <v>1985</v>
      </c>
      <c r="I25" s="1" t="s">
        <v>86</v>
      </c>
      <c r="J25" s="1">
        <v>10846</v>
      </c>
      <c r="K25" s="1" t="s">
        <v>88</v>
      </c>
    </row>
    <row r="26" spans="1:11" x14ac:dyDescent="0.35">
      <c r="A26" s="1">
        <v>61</v>
      </c>
      <c r="B26" s="1">
        <v>26</v>
      </c>
      <c r="C26" s="1" t="s">
        <v>89</v>
      </c>
      <c r="D26" s="1" t="s">
        <v>90</v>
      </c>
      <c r="E26" s="1" t="s">
        <v>91</v>
      </c>
      <c r="F26" s="1" t="s">
        <v>86</v>
      </c>
      <c r="G26" s="1" t="s">
        <v>87</v>
      </c>
      <c r="H26" s="1">
        <v>1986</v>
      </c>
      <c r="I26" s="1" t="s">
        <v>86</v>
      </c>
      <c r="J26" s="1">
        <v>10847</v>
      </c>
      <c r="K26" s="1" t="s">
        <v>88</v>
      </c>
    </row>
    <row r="27" spans="1:11" x14ac:dyDescent="0.35">
      <c r="A27" s="1">
        <v>61</v>
      </c>
      <c r="B27" s="1">
        <v>27</v>
      </c>
      <c r="C27" s="1" t="s">
        <v>92</v>
      </c>
      <c r="D27" s="1" t="s">
        <v>93</v>
      </c>
      <c r="E27" s="1" t="s">
        <v>94</v>
      </c>
      <c r="F27" s="1" t="s">
        <v>86</v>
      </c>
      <c r="G27" s="1" t="s">
        <v>87</v>
      </c>
      <c r="H27" s="1">
        <v>1974</v>
      </c>
      <c r="I27" s="1" t="s">
        <v>86</v>
      </c>
      <c r="J27" s="1">
        <v>10848</v>
      </c>
      <c r="K27" s="1" t="s">
        <v>88</v>
      </c>
    </row>
    <row r="28" spans="1:11" x14ac:dyDescent="0.35">
      <c r="A28" s="1">
        <v>61</v>
      </c>
      <c r="B28" s="1">
        <v>28</v>
      </c>
      <c r="C28" s="1" t="s">
        <v>95</v>
      </c>
      <c r="D28" s="1" t="s">
        <v>96</v>
      </c>
      <c r="E28" s="1" t="s">
        <v>97</v>
      </c>
      <c r="F28" s="1" t="s">
        <v>86</v>
      </c>
      <c r="G28" s="1" t="s">
        <v>87</v>
      </c>
      <c r="H28" s="1">
        <v>1989</v>
      </c>
      <c r="I28" s="1" t="s">
        <v>86</v>
      </c>
      <c r="J28" s="1">
        <v>10849</v>
      </c>
      <c r="K28" s="1" t="s">
        <v>88</v>
      </c>
    </row>
    <row r="29" spans="1:11" x14ac:dyDescent="0.35">
      <c r="A29" s="1">
        <v>61</v>
      </c>
      <c r="B29" s="1">
        <v>29</v>
      </c>
      <c r="C29" s="1" t="s">
        <v>98</v>
      </c>
      <c r="D29" s="1" t="s">
        <v>99</v>
      </c>
      <c r="E29" s="1" t="s">
        <v>100</v>
      </c>
      <c r="F29" s="1" t="s">
        <v>86</v>
      </c>
      <c r="G29" s="1" t="s">
        <v>101</v>
      </c>
      <c r="H29" s="1">
        <v>1995</v>
      </c>
      <c r="I29" s="1" t="s">
        <v>86</v>
      </c>
      <c r="J29" s="1">
        <v>10850</v>
      </c>
      <c r="K29" s="1" t="s">
        <v>102</v>
      </c>
    </row>
    <row r="30" spans="1:11" x14ac:dyDescent="0.35">
      <c r="A30" s="1">
        <v>61</v>
      </c>
      <c r="B30" s="1">
        <v>30</v>
      </c>
      <c r="C30" s="1" t="s">
        <v>103</v>
      </c>
      <c r="D30" s="1" t="s">
        <v>104</v>
      </c>
      <c r="E30" s="1" t="s">
        <v>105</v>
      </c>
      <c r="F30" s="1" t="s">
        <v>86</v>
      </c>
      <c r="G30" s="1" t="s">
        <v>101</v>
      </c>
      <c r="H30" s="1">
        <v>1994</v>
      </c>
      <c r="I30" s="1" t="s">
        <v>86</v>
      </c>
      <c r="J30" s="1">
        <v>10851</v>
      </c>
      <c r="K30" s="1" t="s">
        <v>102</v>
      </c>
    </row>
    <row r="31" spans="1:11" x14ac:dyDescent="0.35">
      <c r="A31" s="1">
        <v>61</v>
      </c>
      <c r="B31" s="1">
        <v>31</v>
      </c>
      <c r="C31" s="1" t="s">
        <v>106</v>
      </c>
      <c r="D31" s="1" t="s">
        <v>107</v>
      </c>
      <c r="E31" s="1" t="s">
        <v>108</v>
      </c>
      <c r="F31" s="1" t="s">
        <v>86</v>
      </c>
      <c r="G31" s="1" t="s">
        <v>101</v>
      </c>
      <c r="H31" s="1">
        <v>2004</v>
      </c>
      <c r="I31" s="1" t="s">
        <v>86</v>
      </c>
      <c r="J31" s="1">
        <v>10852</v>
      </c>
      <c r="K31" s="1" t="s">
        <v>102</v>
      </c>
    </row>
    <row r="32" spans="1:11" x14ac:dyDescent="0.35">
      <c r="A32" s="1">
        <v>61</v>
      </c>
      <c r="B32" s="1">
        <v>32</v>
      </c>
      <c r="C32" s="1" t="s">
        <v>109</v>
      </c>
      <c r="D32" s="1" t="s">
        <v>110</v>
      </c>
      <c r="E32" s="1" t="s">
        <v>111</v>
      </c>
      <c r="F32" s="1" t="s">
        <v>86</v>
      </c>
      <c r="G32" s="1" t="s">
        <v>101</v>
      </c>
      <c r="H32" s="1">
        <v>2001</v>
      </c>
      <c r="I32" s="1" t="s">
        <v>86</v>
      </c>
      <c r="J32" s="1">
        <v>10853</v>
      </c>
      <c r="K32" s="1" t="s">
        <v>102</v>
      </c>
    </row>
    <row r="33" spans="1:11" x14ac:dyDescent="0.35">
      <c r="A33" s="1">
        <v>61</v>
      </c>
      <c r="B33" s="1">
        <v>33</v>
      </c>
      <c r="C33" s="1" t="s">
        <v>112</v>
      </c>
      <c r="D33" s="1" t="s">
        <v>113</v>
      </c>
      <c r="E33" s="1" t="s">
        <v>114</v>
      </c>
      <c r="F33" s="1" t="s">
        <v>86</v>
      </c>
      <c r="G33" s="1" t="s">
        <v>115</v>
      </c>
      <c r="H33" s="1">
        <v>1998</v>
      </c>
      <c r="I33" s="1" t="s">
        <v>86</v>
      </c>
      <c r="J33" s="1">
        <v>10854</v>
      </c>
      <c r="K33" s="1" t="s">
        <v>116</v>
      </c>
    </row>
    <row r="34" spans="1:11" x14ac:dyDescent="0.35">
      <c r="A34" s="1">
        <v>61</v>
      </c>
      <c r="B34" s="1">
        <v>34</v>
      </c>
      <c r="C34" s="1" t="s">
        <v>117</v>
      </c>
      <c r="D34" s="1" t="s">
        <v>118</v>
      </c>
      <c r="E34" s="1" t="s">
        <v>119</v>
      </c>
      <c r="F34" s="1" t="s">
        <v>86</v>
      </c>
      <c r="G34" s="1" t="s">
        <v>115</v>
      </c>
      <c r="H34" s="1">
        <v>1982</v>
      </c>
      <c r="I34" s="1" t="s">
        <v>86</v>
      </c>
      <c r="J34" s="1">
        <v>10855</v>
      </c>
      <c r="K34" s="1" t="s">
        <v>116</v>
      </c>
    </row>
    <row r="35" spans="1:11" x14ac:dyDescent="0.35">
      <c r="A35" s="1">
        <v>61</v>
      </c>
      <c r="B35" s="1">
        <v>35</v>
      </c>
      <c r="C35" s="1" t="s">
        <v>120</v>
      </c>
      <c r="D35" s="1" t="s">
        <v>121</v>
      </c>
      <c r="E35" s="1" t="s">
        <v>122</v>
      </c>
      <c r="F35" s="1" t="s">
        <v>86</v>
      </c>
      <c r="G35" s="1" t="s">
        <v>115</v>
      </c>
      <c r="H35" s="1">
        <v>1991</v>
      </c>
      <c r="I35" s="1" t="s">
        <v>86</v>
      </c>
      <c r="J35" s="1">
        <v>10856</v>
      </c>
      <c r="K35" s="1" t="s">
        <v>116</v>
      </c>
    </row>
    <row r="36" spans="1:11" x14ac:dyDescent="0.35">
      <c r="A36" s="1">
        <v>61</v>
      </c>
      <c r="B36" s="1">
        <v>36</v>
      </c>
      <c r="C36" s="1" t="s">
        <v>123</v>
      </c>
      <c r="D36" s="1" t="s">
        <v>124</v>
      </c>
      <c r="E36" s="1" t="s">
        <v>125</v>
      </c>
      <c r="F36" s="1" t="s">
        <v>86</v>
      </c>
      <c r="G36" s="1" t="s">
        <v>115</v>
      </c>
      <c r="H36" s="1">
        <v>2003</v>
      </c>
      <c r="I36" s="1" t="s">
        <v>86</v>
      </c>
      <c r="J36" s="1">
        <v>10857</v>
      </c>
      <c r="K36" s="1" t="s">
        <v>116</v>
      </c>
    </row>
    <row r="37" spans="1:11" x14ac:dyDescent="0.35">
      <c r="A37" s="1">
        <v>61</v>
      </c>
      <c r="B37" s="1">
        <v>37</v>
      </c>
      <c r="C37" s="1" t="s">
        <v>126</v>
      </c>
      <c r="D37" s="1" t="s">
        <v>127</v>
      </c>
      <c r="E37" s="1" t="s">
        <v>128</v>
      </c>
      <c r="F37" s="1" t="s">
        <v>86</v>
      </c>
      <c r="G37" s="1" t="s">
        <v>129</v>
      </c>
      <c r="H37" s="1">
        <v>1994</v>
      </c>
      <c r="I37" s="1" t="s">
        <v>86</v>
      </c>
      <c r="J37" s="1">
        <v>10858</v>
      </c>
      <c r="K37" s="1" t="s">
        <v>130</v>
      </c>
    </row>
    <row r="38" spans="1:11" x14ac:dyDescent="0.35">
      <c r="A38" s="1">
        <v>61</v>
      </c>
      <c r="B38" s="1">
        <v>38</v>
      </c>
      <c r="C38" s="1" t="s">
        <v>131</v>
      </c>
      <c r="D38" s="1" t="s">
        <v>132</v>
      </c>
      <c r="E38" s="1" t="s">
        <v>133</v>
      </c>
      <c r="F38" s="1" t="s">
        <v>86</v>
      </c>
      <c r="G38" s="1" t="s">
        <v>129</v>
      </c>
      <c r="H38" s="1">
        <v>1999</v>
      </c>
      <c r="I38" s="1" t="s">
        <v>86</v>
      </c>
      <c r="J38" s="1">
        <v>10859</v>
      </c>
      <c r="K38" s="1" t="s">
        <v>130</v>
      </c>
    </row>
    <row r="39" spans="1:11" x14ac:dyDescent="0.35">
      <c r="A39" s="1">
        <v>61</v>
      </c>
      <c r="B39" s="1">
        <v>39</v>
      </c>
      <c r="C39" s="1" t="s">
        <v>134</v>
      </c>
      <c r="D39" s="1" t="s">
        <v>135</v>
      </c>
      <c r="E39" s="1" t="s">
        <v>136</v>
      </c>
      <c r="F39" s="1" t="s">
        <v>86</v>
      </c>
      <c r="G39" s="1" t="s">
        <v>129</v>
      </c>
      <c r="H39" s="1">
        <v>2004</v>
      </c>
      <c r="I39" s="1" t="s">
        <v>86</v>
      </c>
      <c r="J39" s="1">
        <v>10860</v>
      </c>
      <c r="K39" s="1" t="s">
        <v>130</v>
      </c>
    </row>
    <row r="40" spans="1:11" x14ac:dyDescent="0.35">
      <c r="A40" s="1">
        <v>61</v>
      </c>
      <c r="B40" s="1">
        <v>40</v>
      </c>
      <c r="C40" s="1" t="s">
        <v>137</v>
      </c>
      <c r="D40" s="1" t="s">
        <v>96</v>
      </c>
      <c r="E40" s="1" t="s">
        <v>138</v>
      </c>
      <c r="F40" s="1" t="s">
        <v>86</v>
      </c>
      <c r="G40" s="1" t="s">
        <v>129</v>
      </c>
      <c r="H40" s="1">
        <v>2005</v>
      </c>
      <c r="I40" s="1" t="s">
        <v>86</v>
      </c>
      <c r="J40" s="1">
        <v>10861</v>
      </c>
      <c r="K40" s="1" t="s">
        <v>130</v>
      </c>
    </row>
    <row r="41" spans="1:11" x14ac:dyDescent="0.35">
      <c r="A41" s="1">
        <v>61</v>
      </c>
      <c r="B41" s="1">
        <v>41</v>
      </c>
      <c r="C41" s="1" t="s">
        <v>139</v>
      </c>
      <c r="D41" s="1" t="s">
        <v>140</v>
      </c>
      <c r="E41" s="1" t="s">
        <v>141</v>
      </c>
      <c r="F41" s="1" t="s">
        <v>86</v>
      </c>
      <c r="G41" s="1" t="s">
        <v>142</v>
      </c>
      <c r="H41" s="1">
        <v>1994</v>
      </c>
      <c r="I41" s="1" t="s">
        <v>86</v>
      </c>
      <c r="J41" s="1">
        <v>10862</v>
      </c>
      <c r="K41" s="1" t="s">
        <v>143</v>
      </c>
    </row>
    <row r="42" spans="1:11" x14ac:dyDescent="0.35">
      <c r="A42" s="1">
        <v>61</v>
      </c>
      <c r="B42" s="1">
        <v>42</v>
      </c>
      <c r="C42" s="1" t="s">
        <v>144</v>
      </c>
      <c r="D42" s="1" t="s">
        <v>145</v>
      </c>
      <c r="E42" s="1" t="s">
        <v>146</v>
      </c>
      <c r="F42" s="1" t="s">
        <v>86</v>
      </c>
      <c r="G42" s="1" t="s">
        <v>142</v>
      </c>
      <c r="H42" s="1">
        <v>1995</v>
      </c>
      <c r="I42" s="1" t="s">
        <v>86</v>
      </c>
      <c r="J42" s="1">
        <v>10863</v>
      </c>
      <c r="K42" s="1" t="s">
        <v>143</v>
      </c>
    </row>
    <row r="43" spans="1:11" x14ac:dyDescent="0.35">
      <c r="A43" s="1">
        <v>61</v>
      </c>
      <c r="B43" s="1">
        <v>43</v>
      </c>
      <c r="C43" s="1" t="s">
        <v>147</v>
      </c>
      <c r="D43" s="1" t="s">
        <v>148</v>
      </c>
      <c r="E43" s="1" t="s">
        <v>149</v>
      </c>
      <c r="F43" s="1" t="s">
        <v>86</v>
      </c>
      <c r="G43" s="1" t="s">
        <v>142</v>
      </c>
      <c r="H43" s="1">
        <v>2000</v>
      </c>
      <c r="I43" s="1" t="s">
        <v>86</v>
      </c>
      <c r="J43" s="1">
        <v>10864</v>
      </c>
      <c r="K43" s="1" t="s">
        <v>143</v>
      </c>
    </row>
    <row r="44" spans="1:11" x14ac:dyDescent="0.35">
      <c r="A44" s="1">
        <v>61</v>
      </c>
      <c r="B44" s="1">
        <v>44</v>
      </c>
      <c r="C44" s="1" t="s">
        <v>150</v>
      </c>
      <c r="D44" s="1" t="s">
        <v>151</v>
      </c>
      <c r="E44" s="1" t="s">
        <v>152</v>
      </c>
      <c r="F44" s="1" t="s">
        <v>86</v>
      </c>
      <c r="G44" s="1" t="s">
        <v>142</v>
      </c>
      <c r="H44" s="1">
        <v>1997</v>
      </c>
      <c r="I44" s="1" t="s">
        <v>86</v>
      </c>
      <c r="J44" s="1">
        <v>10865</v>
      </c>
      <c r="K44" s="1" t="s">
        <v>143</v>
      </c>
    </row>
    <row r="45" spans="1:11" x14ac:dyDescent="0.35">
      <c r="A45" s="1">
        <v>61</v>
      </c>
      <c r="B45" s="1">
        <v>45</v>
      </c>
      <c r="C45" s="1" t="s">
        <v>153</v>
      </c>
      <c r="D45" s="1" t="s">
        <v>154</v>
      </c>
      <c r="E45" s="1" t="s">
        <v>155</v>
      </c>
      <c r="F45" s="1" t="s">
        <v>86</v>
      </c>
      <c r="G45" s="1" t="s">
        <v>156</v>
      </c>
      <c r="H45" s="1">
        <v>1990</v>
      </c>
      <c r="I45" s="1" t="s">
        <v>86</v>
      </c>
      <c r="J45" s="1">
        <v>10866</v>
      </c>
      <c r="K45" s="1" t="s">
        <v>157</v>
      </c>
    </row>
    <row r="46" spans="1:11" x14ac:dyDescent="0.35">
      <c r="A46" s="1">
        <v>61</v>
      </c>
      <c r="B46" s="1">
        <v>46</v>
      </c>
      <c r="C46" s="1" t="s">
        <v>158</v>
      </c>
      <c r="D46" s="1" t="s">
        <v>159</v>
      </c>
      <c r="E46" s="1" t="s">
        <v>160</v>
      </c>
      <c r="F46" s="1" t="s">
        <v>86</v>
      </c>
      <c r="G46" s="1" t="s">
        <v>156</v>
      </c>
      <c r="H46" s="1">
        <v>1993</v>
      </c>
      <c r="I46" s="1" t="s">
        <v>86</v>
      </c>
      <c r="J46" s="1">
        <v>10867</v>
      </c>
      <c r="K46" s="1" t="s">
        <v>157</v>
      </c>
    </row>
    <row r="47" spans="1:11" x14ac:dyDescent="0.35">
      <c r="A47" s="1">
        <v>61</v>
      </c>
      <c r="B47" s="1">
        <v>47</v>
      </c>
      <c r="C47" s="1" t="s">
        <v>161</v>
      </c>
      <c r="D47" s="1" t="s">
        <v>162</v>
      </c>
      <c r="E47" s="1" t="s">
        <v>163</v>
      </c>
      <c r="F47" s="1" t="s">
        <v>86</v>
      </c>
      <c r="G47" s="1" t="s">
        <v>156</v>
      </c>
      <c r="H47" s="1">
        <v>1992</v>
      </c>
      <c r="I47" s="1" t="s">
        <v>86</v>
      </c>
      <c r="J47" s="1">
        <v>10868</v>
      </c>
      <c r="K47" s="1" t="s">
        <v>157</v>
      </c>
    </row>
    <row r="48" spans="1:11" x14ac:dyDescent="0.35">
      <c r="A48" s="1">
        <v>61</v>
      </c>
      <c r="B48" s="1">
        <v>48</v>
      </c>
      <c r="C48" s="1" t="s">
        <v>164</v>
      </c>
      <c r="D48" s="1" t="s">
        <v>165</v>
      </c>
      <c r="E48" s="1" t="s">
        <v>155</v>
      </c>
      <c r="F48" s="1" t="s">
        <v>86</v>
      </c>
      <c r="G48" s="1" t="s">
        <v>156</v>
      </c>
      <c r="H48" s="1">
        <v>1984</v>
      </c>
      <c r="I48" s="1" t="s">
        <v>86</v>
      </c>
      <c r="J48" s="1">
        <v>10869</v>
      </c>
      <c r="K48" s="1" t="s">
        <v>157</v>
      </c>
    </row>
    <row r="49" spans="1:11" x14ac:dyDescent="0.35">
      <c r="A49" s="1">
        <v>61</v>
      </c>
      <c r="B49" s="1">
        <v>49</v>
      </c>
      <c r="C49" s="1" t="s">
        <v>166</v>
      </c>
      <c r="D49" s="1" t="s">
        <v>99</v>
      </c>
      <c r="E49" s="1" t="s">
        <v>167</v>
      </c>
      <c r="F49" s="1" t="s">
        <v>86</v>
      </c>
      <c r="G49" s="1" t="s">
        <v>168</v>
      </c>
      <c r="H49" s="1">
        <v>1982</v>
      </c>
      <c r="I49" s="1" t="s">
        <v>86</v>
      </c>
      <c r="J49" s="1">
        <v>10870</v>
      </c>
      <c r="K49" s="1" t="s">
        <v>169</v>
      </c>
    </row>
    <row r="50" spans="1:11" x14ac:dyDescent="0.35">
      <c r="A50" s="1">
        <v>61</v>
      </c>
      <c r="B50" s="1">
        <v>50</v>
      </c>
      <c r="C50" s="1" t="s">
        <v>170</v>
      </c>
      <c r="D50" s="1" t="s">
        <v>171</v>
      </c>
      <c r="E50" s="1" t="s">
        <v>172</v>
      </c>
      <c r="F50" s="1" t="s">
        <v>86</v>
      </c>
      <c r="G50" s="1" t="s">
        <v>168</v>
      </c>
      <c r="H50" s="1">
        <v>1986</v>
      </c>
      <c r="I50" s="1" t="s">
        <v>86</v>
      </c>
      <c r="J50" s="1">
        <v>10871</v>
      </c>
      <c r="K50" s="1" t="s">
        <v>169</v>
      </c>
    </row>
    <row r="51" spans="1:11" x14ac:dyDescent="0.35">
      <c r="A51" s="1">
        <v>61</v>
      </c>
      <c r="B51" s="1">
        <v>51</v>
      </c>
      <c r="C51" s="1" t="s">
        <v>173</v>
      </c>
      <c r="D51" s="1" t="s">
        <v>174</v>
      </c>
      <c r="E51" s="1" t="s">
        <v>175</v>
      </c>
      <c r="F51" s="1" t="s">
        <v>86</v>
      </c>
      <c r="G51" s="1" t="s">
        <v>168</v>
      </c>
      <c r="H51" s="1">
        <v>1989</v>
      </c>
      <c r="I51" s="1" t="s">
        <v>86</v>
      </c>
      <c r="J51" s="1">
        <v>10872</v>
      </c>
      <c r="K51" s="1" t="s">
        <v>169</v>
      </c>
    </row>
    <row r="52" spans="1:11" x14ac:dyDescent="0.35">
      <c r="A52" s="1">
        <v>61</v>
      </c>
      <c r="B52" s="1">
        <v>52</v>
      </c>
      <c r="C52" s="1" t="s">
        <v>176</v>
      </c>
      <c r="D52" s="1" t="s">
        <v>1</v>
      </c>
      <c r="E52" s="1" t="s">
        <v>177</v>
      </c>
      <c r="F52" s="1" t="s">
        <v>86</v>
      </c>
      <c r="G52" s="1" t="s">
        <v>168</v>
      </c>
      <c r="H52" s="1">
        <v>1976</v>
      </c>
      <c r="I52" s="1" t="s">
        <v>86</v>
      </c>
      <c r="J52" s="1">
        <v>10873</v>
      </c>
      <c r="K52" s="1" t="s">
        <v>169</v>
      </c>
    </row>
    <row r="53" spans="1:11" x14ac:dyDescent="0.35">
      <c r="A53" s="1">
        <v>61</v>
      </c>
      <c r="B53" s="1">
        <v>53</v>
      </c>
      <c r="C53" s="1" t="s">
        <v>178</v>
      </c>
      <c r="D53" s="1" t="s">
        <v>62</v>
      </c>
      <c r="E53" s="1" t="s">
        <v>179</v>
      </c>
      <c r="F53" s="1" t="s">
        <v>86</v>
      </c>
      <c r="G53" s="1" t="s">
        <v>180</v>
      </c>
      <c r="H53" s="1">
        <v>1994</v>
      </c>
      <c r="I53" s="1" t="s">
        <v>86</v>
      </c>
      <c r="J53" s="1">
        <v>10874</v>
      </c>
      <c r="K53" s="1" t="s">
        <v>181</v>
      </c>
    </row>
    <row r="54" spans="1:11" x14ac:dyDescent="0.35">
      <c r="A54" s="1">
        <v>61</v>
      </c>
      <c r="B54" s="1">
        <v>54</v>
      </c>
      <c r="C54" s="1" t="s">
        <v>182</v>
      </c>
      <c r="D54" s="1" t="s">
        <v>183</v>
      </c>
      <c r="E54" s="1" t="s">
        <v>184</v>
      </c>
      <c r="F54" s="1" t="s">
        <v>86</v>
      </c>
      <c r="G54" s="1" t="s">
        <v>180</v>
      </c>
      <c r="H54" s="1">
        <v>1994</v>
      </c>
      <c r="I54" s="1" t="s">
        <v>86</v>
      </c>
      <c r="J54" s="1">
        <v>10875</v>
      </c>
      <c r="K54" s="1" t="s">
        <v>181</v>
      </c>
    </row>
    <row r="55" spans="1:11" x14ac:dyDescent="0.35">
      <c r="A55" s="1">
        <v>61</v>
      </c>
      <c r="B55" s="1">
        <v>55</v>
      </c>
      <c r="C55" s="1" t="s">
        <v>185</v>
      </c>
      <c r="D55" s="1" t="s">
        <v>186</v>
      </c>
      <c r="E55" s="1" t="s">
        <v>187</v>
      </c>
      <c r="F55" s="1" t="s">
        <v>86</v>
      </c>
      <c r="G55" s="1" t="s">
        <v>180</v>
      </c>
      <c r="H55" s="1">
        <v>1994</v>
      </c>
      <c r="I55" s="1" t="s">
        <v>86</v>
      </c>
      <c r="J55" s="1">
        <v>10876</v>
      </c>
      <c r="K55" s="1" t="s">
        <v>181</v>
      </c>
    </row>
    <row r="56" spans="1:11" x14ac:dyDescent="0.35">
      <c r="A56" s="1">
        <v>61</v>
      </c>
      <c r="B56" s="1">
        <v>56</v>
      </c>
      <c r="C56" s="1" t="s">
        <v>188</v>
      </c>
      <c r="D56" s="1" t="s">
        <v>189</v>
      </c>
      <c r="E56" s="1" t="s">
        <v>190</v>
      </c>
      <c r="F56" s="1" t="s">
        <v>86</v>
      </c>
      <c r="G56" s="1" t="s">
        <v>180</v>
      </c>
      <c r="H56" s="1">
        <v>2003</v>
      </c>
      <c r="I56" s="1" t="s">
        <v>86</v>
      </c>
      <c r="J56" s="1">
        <v>10877</v>
      </c>
      <c r="K56" s="1" t="s">
        <v>181</v>
      </c>
    </row>
    <row r="57" spans="1:11" x14ac:dyDescent="0.35">
      <c r="A57" s="1">
        <v>61</v>
      </c>
      <c r="B57" s="1">
        <v>57</v>
      </c>
      <c r="C57" s="1" t="s">
        <v>191</v>
      </c>
      <c r="D57" s="1" t="s">
        <v>192</v>
      </c>
      <c r="E57" s="1" t="s">
        <v>193</v>
      </c>
      <c r="F57" s="1" t="s">
        <v>86</v>
      </c>
      <c r="G57" s="1" t="s">
        <v>194</v>
      </c>
      <c r="H57" s="1">
        <v>1989</v>
      </c>
      <c r="I57" s="1" t="s">
        <v>86</v>
      </c>
      <c r="J57" s="1">
        <v>10878</v>
      </c>
      <c r="K57" s="1" t="s">
        <v>195</v>
      </c>
    </row>
    <row r="58" spans="1:11" x14ac:dyDescent="0.35">
      <c r="A58" s="1">
        <v>61</v>
      </c>
      <c r="B58" s="1">
        <v>58</v>
      </c>
      <c r="C58" s="1" t="s">
        <v>196</v>
      </c>
      <c r="D58" s="1" t="s">
        <v>197</v>
      </c>
      <c r="E58" s="1" t="s">
        <v>198</v>
      </c>
      <c r="F58" s="1" t="s">
        <v>86</v>
      </c>
      <c r="G58" s="1" t="s">
        <v>194</v>
      </c>
      <c r="H58" s="1">
        <v>1982</v>
      </c>
      <c r="I58" s="1" t="s">
        <v>86</v>
      </c>
      <c r="J58" s="1">
        <v>10879</v>
      </c>
      <c r="K58" s="1" t="s">
        <v>195</v>
      </c>
    </row>
    <row r="59" spans="1:11" x14ac:dyDescent="0.35">
      <c r="A59" s="1">
        <v>61</v>
      </c>
      <c r="B59" s="1">
        <v>59</v>
      </c>
      <c r="C59" s="1" t="s">
        <v>199</v>
      </c>
      <c r="D59" s="1" t="s">
        <v>200</v>
      </c>
      <c r="E59" s="1" t="s">
        <v>201</v>
      </c>
      <c r="F59" s="1" t="s">
        <v>86</v>
      </c>
      <c r="G59" s="1" t="s">
        <v>194</v>
      </c>
      <c r="H59" s="1">
        <v>2000</v>
      </c>
      <c r="I59" s="1" t="s">
        <v>86</v>
      </c>
      <c r="J59" s="1">
        <v>10880</v>
      </c>
      <c r="K59" s="1" t="s">
        <v>195</v>
      </c>
    </row>
    <row r="60" spans="1:11" x14ac:dyDescent="0.35">
      <c r="A60" s="1">
        <v>61</v>
      </c>
      <c r="B60" s="1">
        <v>60</v>
      </c>
      <c r="C60" s="1" t="s">
        <v>202</v>
      </c>
      <c r="D60" s="1" t="s">
        <v>203</v>
      </c>
      <c r="E60" s="1" t="s">
        <v>204</v>
      </c>
      <c r="F60" s="1" t="s">
        <v>86</v>
      </c>
      <c r="G60" s="1" t="s">
        <v>194</v>
      </c>
      <c r="H60" s="1">
        <v>1997</v>
      </c>
      <c r="I60" s="1" t="s">
        <v>86</v>
      </c>
      <c r="J60" s="1">
        <v>10881</v>
      </c>
      <c r="K60" s="1" t="s">
        <v>195</v>
      </c>
    </row>
    <row r="61" spans="1:11" x14ac:dyDescent="0.35">
      <c r="A61" s="1">
        <v>61</v>
      </c>
      <c r="B61" s="1">
        <v>61</v>
      </c>
      <c r="C61" s="1" t="s">
        <v>205</v>
      </c>
      <c r="D61" s="1" t="s">
        <v>206</v>
      </c>
      <c r="E61" s="1" t="s">
        <v>207</v>
      </c>
      <c r="F61" s="1" t="s">
        <v>86</v>
      </c>
      <c r="G61" s="1" t="s">
        <v>208</v>
      </c>
      <c r="H61" s="1">
        <v>1998</v>
      </c>
      <c r="I61" s="1" t="s">
        <v>86</v>
      </c>
      <c r="J61" s="1">
        <v>10882</v>
      </c>
      <c r="K61" s="1" t="s">
        <v>209</v>
      </c>
    </row>
    <row r="62" spans="1:11" x14ac:dyDescent="0.35">
      <c r="A62" s="1">
        <v>61</v>
      </c>
      <c r="B62" s="1">
        <v>62</v>
      </c>
      <c r="C62" s="1" t="s">
        <v>210</v>
      </c>
      <c r="D62" s="1" t="s">
        <v>211</v>
      </c>
      <c r="E62" s="1" t="s">
        <v>212</v>
      </c>
      <c r="F62" s="1" t="s">
        <v>86</v>
      </c>
      <c r="G62" s="1" t="s">
        <v>208</v>
      </c>
      <c r="H62" s="1">
        <v>1978</v>
      </c>
      <c r="I62" s="1" t="s">
        <v>86</v>
      </c>
      <c r="J62" s="1">
        <v>10883</v>
      </c>
      <c r="K62" s="1" t="s">
        <v>209</v>
      </c>
    </row>
    <row r="63" spans="1:11" x14ac:dyDescent="0.35">
      <c r="A63" s="1">
        <v>61</v>
      </c>
      <c r="B63" s="1">
        <v>63</v>
      </c>
      <c r="C63" s="1" t="s">
        <v>213</v>
      </c>
      <c r="D63" s="1" t="s">
        <v>214</v>
      </c>
      <c r="E63" s="1" t="s">
        <v>215</v>
      </c>
      <c r="F63" s="1" t="s">
        <v>86</v>
      </c>
      <c r="G63" s="1" t="s">
        <v>208</v>
      </c>
      <c r="H63" s="1">
        <v>1991</v>
      </c>
      <c r="I63" s="1" t="s">
        <v>86</v>
      </c>
      <c r="J63" s="1">
        <v>10884</v>
      </c>
      <c r="K63" s="1" t="s">
        <v>209</v>
      </c>
    </row>
    <row r="64" spans="1:11" x14ac:dyDescent="0.35">
      <c r="A64" s="1">
        <v>61</v>
      </c>
      <c r="B64" s="1">
        <v>64</v>
      </c>
      <c r="C64" s="1" t="s">
        <v>216</v>
      </c>
      <c r="D64" s="1" t="s">
        <v>217</v>
      </c>
      <c r="E64" s="1" t="s">
        <v>218</v>
      </c>
      <c r="F64" s="1" t="s">
        <v>86</v>
      </c>
      <c r="G64" s="1" t="s">
        <v>208</v>
      </c>
      <c r="H64" s="1">
        <v>2000</v>
      </c>
      <c r="I64" s="1" t="s">
        <v>86</v>
      </c>
      <c r="J64" s="1">
        <v>10885</v>
      </c>
      <c r="K64" s="1" t="s">
        <v>209</v>
      </c>
    </row>
    <row r="65" spans="1:11" x14ac:dyDescent="0.35">
      <c r="A65" s="1">
        <v>61</v>
      </c>
      <c r="B65" s="1">
        <v>65</v>
      </c>
      <c r="C65" s="1" t="s">
        <v>219</v>
      </c>
      <c r="D65" s="1" t="s">
        <v>220</v>
      </c>
      <c r="E65" s="1" t="s">
        <v>221</v>
      </c>
      <c r="F65" s="1" t="s">
        <v>86</v>
      </c>
      <c r="G65" s="1" t="s">
        <v>222</v>
      </c>
      <c r="H65" s="1">
        <v>1983</v>
      </c>
      <c r="I65" s="1" t="s">
        <v>86</v>
      </c>
      <c r="J65" s="1">
        <v>10886</v>
      </c>
      <c r="K65" s="1" t="s">
        <v>223</v>
      </c>
    </row>
    <row r="66" spans="1:11" x14ac:dyDescent="0.35">
      <c r="A66" s="1">
        <v>61</v>
      </c>
      <c r="B66" s="1">
        <v>66</v>
      </c>
      <c r="C66" s="1" t="s">
        <v>224</v>
      </c>
      <c r="D66" s="1" t="s">
        <v>154</v>
      </c>
      <c r="E66" s="1" t="s">
        <v>225</v>
      </c>
      <c r="F66" s="1" t="s">
        <v>86</v>
      </c>
      <c r="G66" s="1" t="s">
        <v>222</v>
      </c>
      <c r="H66" s="1">
        <v>1993</v>
      </c>
      <c r="I66" s="1" t="s">
        <v>86</v>
      </c>
      <c r="J66" s="1">
        <v>10887</v>
      </c>
      <c r="K66" s="1" t="s">
        <v>223</v>
      </c>
    </row>
    <row r="67" spans="1:11" x14ac:dyDescent="0.35">
      <c r="A67" s="1">
        <v>61</v>
      </c>
      <c r="B67" s="1">
        <v>67</v>
      </c>
      <c r="C67" s="1" t="s">
        <v>226</v>
      </c>
      <c r="D67" s="1" t="s">
        <v>227</v>
      </c>
      <c r="E67" s="1" t="s">
        <v>228</v>
      </c>
      <c r="F67" s="1" t="s">
        <v>86</v>
      </c>
      <c r="G67" s="1" t="s">
        <v>222</v>
      </c>
      <c r="H67" s="1">
        <v>2001</v>
      </c>
      <c r="I67" s="1" t="s">
        <v>86</v>
      </c>
      <c r="J67" s="1">
        <v>10888</v>
      </c>
      <c r="K67" s="1" t="s">
        <v>223</v>
      </c>
    </row>
    <row r="68" spans="1:11" x14ac:dyDescent="0.35">
      <c r="A68" s="1">
        <v>61</v>
      </c>
      <c r="B68" s="1">
        <v>68</v>
      </c>
      <c r="C68" s="1" t="s">
        <v>229</v>
      </c>
      <c r="D68" s="1" t="s">
        <v>230</v>
      </c>
      <c r="E68" s="1" t="s">
        <v>231</v>
      </c>
      <c r="F68" s="1" t="s">
        <v>86</v>
      </c>
      <c r="G68" s="1" t="s">
        <v>222</v>
      </c>
      <c r="H68" s="1">
        <v>1988</v>
      </c>
      <c r="I68" s="1" t="s">
        <v>86</v>
      </c>
      <c r="J68" s="1">
        <v>10889</v>
      </c>
      <c r="K68" s="1" t="s">
        <v>223</v>
      </c>
    </row>
    <row r="69" spans="1:11" x14ac:dyDescent="0.35">
      <c r="A69" s="1">
        <v>61</v>
      </c>
      <c r="B69" s="1">
        <v>69</v>
      </c>
      <c r="C69" s="1" t="s">
        <v>232</v>
      </c>
      <c r="D69" s="1" t="s">
        <v>233</v>
      </c>
      <c r="E69" s="1" t="s">
        <v>234</v>
      </c>
      <c r="F69" s="1" t="s">
        <v>86</v>
      </c>
      <c r="G69" s="1" t="s">
        <v>235</v>
      </c>
      <c r="H69" s="1">
        <v>1988</v>
      </c>
      <c r="I69" s="1" t="s">
        <v>86</v>
      </c>
      <c r="J69" s="1">
        <v>10890</v>
      </c>
      <c r="K69" s="1" t="s">
        <v>236</v>
      </c>
    </row>
    <row r="70" spans="1:11" x14ac:dyDescent="0.35">
      <c r="A70" s="1">
        <v>61</v>
      </c>
      <c r="B70" s="1">
        <v>70</v>
      </c>
      <c r="C70" s="1" t="s">
        <v>237</v>
      </c>
      <c r="D70" s="1" t="s">
        <v>238</v>
      </c>
      <c r="E70" s="1" t="s">
        <v>239</v>
      </c>
      <c r="F70" s="1" t="s">
        <v>86</v>
      </c>
      <c r="G70" s="1" t="s">
        <v>235</v>
      </c>
      <c r="H70" s="1">
        <v>1988</v>
      </c>
      <c r="I70" s="1" t="s">
        <v>86</v>
      </c>
      <c r="J70" s="1">
        <v>10891</v>
      </c>
      <c r="K70" s="1" t="s">
        <v>236</v>
      </c>
    </row>
    <row r="71" spans="1:11" x14ac:dyDescent="0.35">
      <c r="A71" s="1">
        <v>61</v>
      </c>
      <c r="B71" s="1">
        <v>71</v>
      </c>
      <c r="C71" s="1" t="s">
        <v>240</v>
      </c>
      <c r="D71" s="1" t="s">
        <v>241</v>
      </c>
      <c r="E71" s="1" t="s">
        <v>242</v>
      </c>
      <c r="F71" s="1" t="s">
        <v>86</v>
      </c>
      <c r="G71" s="1" t="s">
        <v>235</v>
      </c>
      <c r="H71" s="1">
        <v>1988</v>
      </c>
      <c r="I71" s="1" t="s">
        <v>86</v>
      </c>
      <c r="J71" s="1">
        <v>10892</v>
      </c>
      <c r="K71" s="1" t="s">
        <v>236</v>
      </c>
    </row>
    <row r="72" spans="1:11" x14ac:dyDescent="0.35">
      <c r="A72" s="1">
        <v>61</v>
      </c>
      <c r="B72" s="1">
        <v>72</v>
      </c>
      <c r="C72" s="1" t="s">
        <v>243</v>
      </c>
      <c r="D72" s="1" t="s">
        <v>244</v>
      </c>
      <c r="E72" s="1" t="s">
        <v>245</v>
      </c>
      <c r="F72" s="1" t="s">
        <v>86</v>
      </c>
      <c r="G72" s="1" t="s">
        <v>235</v>
      </c>
      <c r="H72" s="1">
        <v>1999</v>
      </c>
      <c r="I72" s="1" t="s">
        <v>86</v>
      </c>
      <c r="J72" s="1">
        <v>10893</v>
      </c>
      <c r="K72" s="1" t="s">
        <v>236</v>
      </c>
    </row>
    <row r="73" spans="1:11" x14ac:dyDescent="0.35">
      <c r="A73" s="1">
        <v>61</v>
      </c>
      <c r="B73" s="1">
        <v>73</v>
      </c>
      <c r="C73" s="1" t="s">
        <v>246</v>
      </c>
      <c r="D73" s="1" t="s">
        <v>247</v>
      </c>
      <c r="E73" s="1" t="s">
        <v>248</v>
      </c>
      <c r="F73" s="1" t="s">
        <v>86</v>
      </c>
      <c r="G73" s="1" t="s">
        <v>249</v>
      </c>
      <c r="H73" s="1">
        <v>1991</v>
      </c>
      <c r="I73" s="1" t="s">
        <v>86</v>
      </c>
      <c r="J73" s="1">
        <v>10894</v>
      </c>
      <c r="K73" s="1" t="s">
        <v>250</v>
      </c>
    </row>
    <row r="74" spans="1:11" x14ac:dyDescent="0.35">
      <c r="A74" s="1">
        <v>61</v>
      </c>
      <c r="B74" s="1">
        <v>74</v>
      </c>
      <c r="C74" s="1" t="s">
        <v>251</v>
      </c>
      <c r="D74" s="1" t="s">
        <v>148</v>
      </c>
      <c r="E74" s="1" t="s">
        <v>252</v>
      </c>
      <c r="F74" s="1" t="s">
        <v>86</v>
      </c>
      <c r="G74" s="1" t="s">
        <v>249</v>
      </c>
      <c r="H74" s="1">
        <v>2001</v>
      </c>
      <c r="I74" s="1" t="s">
        <v>86</v>
      </c>
      <c r="J74" s="1">
        <v>10895</v>
      </c>
      <c r="K74" s="1" t="s">
        <v>250</v>
      </c>
    </row>
    <row r="75" spans="1:11" x14ac:dyDescent="0.35">
      <c r="A75" s="1">
        <v>61</v>
      </c>
      <c r="B75" s="1">
        <v>75</v>
      </c>
      <c r="C75" s="1" t="s">
        <v>253</v>
      </c>
      <c r="D75" s="1" t="s">
        <v>254</v>
      </c>
      <c r="E75" s="1" t="s">
        <v>255</v>
      </c>
      <c r="F75" s="1" t="s">
        <v>86</v>
      </c>
      <c r="G75" s="1" t="s">
        <v>249</v>
      </c>
      <c r="H75" s="1">
        <v>1998</v>
      </c>
      <c r="I75" s="1" t="s">
        <v>86</v>
      </c>
      <c r="J75" s="1">
        <v>10896</v>
      </c>
      <c r="K75" s="1" t="s">
        <v>250</v>
      </c>
    </row>
    <row r="76" spans="1:11" x14ac:dyDescent="0.35">
      <c r="A76" s="1">
        <v>61</v>
      </c>
      <c r="B76" s="1">
        <v>76</v>
      </c>
      <c r="C76" s="1" t="s">
        <v>256</v>
      </c>
      <c r="D76" s="1" t="s">
        <v>257</v>
      </c>
      <c r="E76" s="1" t="s">
        <v>258</v>
      </c>
      <c r="F76" s="1" t="s">
        <v>86</v>
      </c>
      <c r="G76" s="1" t="s">
        <v>249</v>
      </c>
      <c r="H76" s="1">
        <v>2003</v>
      </c>
      <c r="I76" s="1" t="s">
        <v>86</v>
      </c>
      <c r="J76" s="1">
        <v>10897</v>
      </c>
      <c r="K76" s="1" t="s">
        <v>250</v>
      </c>
    </row>
    <row r="77" spans="1:11" x14ac:dyDescent="0.35">
      <c r="A77" s="1">
        <v>61</v>
      </c>
      <c r="B77" s="1">
        <v>77</v>
      </c>
      <c r="C77" s="1" t="s">
        <v>259</v>
      </c>
      <c r="D77" s="1" t="s">
        <v>260</v>
      </c>
      <c r="E77" s="1" t="s">
        <v>261</v>
      </c>
      <c r="F77" s="1" t="s">
        <v>86</v>
      </c>
      <c r="G77" s="1" t="s">
        <v>262</v>
      </c>
      <c r="H77" s="1">
        <v>1980</v>
      </c>
      <c r="I77" s="1" t="s">
        <v>86</v>
      </c>
      <c r="J77" s="1">
        <v>10898</v>
      </c>
      <c r="K77" s="1" t="s">
        <v>263</v>
      </c>
    </row>
    <row r="78" spans="1:11" x14ac:dyDescent="0.35">
      <c r="A78" s="1">
        <v>61</v>
      </c>
      <c r="B78" s="1">
        <v>78</v>
      </c>
      <c r="C78" s="1" t="s">
        <v>264</v>
      </c>
      <c r="D78" s="1" t="s">
        <v>254</v>
      </c>
      <c r="E78" s="1" t="s">
        <v>265</v>
      </c>
      <c r="F78" s="1" t="s">
        <v>86</v>
      </c>
      <c r="G78" s="1" t="s">
        <v>262</v>
      </c>
      <c r="H78" s="1">
        <v>1986</v>
      </c>
      <c r="I78" s="1" t="s">
        <v>86</v>
      </c>
      <c r="J78" s="1">
        <v>10899</v>
      </c>
      <c r="K78" s="1" t="s">
        <v>263</v>
      </c>
    </row>
    <row r="79" spans="1:11" x14ac:dyDescent="0.35">
      <c r="A79" s="1">
        <v>61</v>
      </c>
      <c r="B79" s="1">
        <v>79</v>
      </c>
      <c r="C79" s="1" t="s">
        <v>266</v>
      </c>
      <c r="D79" s="1" t="s">
        <v>267</v>
      </c>
      <c r="E79" s="1" t="s">
        <v>268</v>
      </c>
      <c r="F79" s="1" t="s">
        <v>86</v>
      </c>
      <c r="G79" s="1" t="s">
        <v>262</v>
      </c>
      <c r="H79" s="1">
        <v>1980</v>
      </c>
      <c r="I79" s="1" t="s">
        <v>86</v>
      </c>
      <c r="J79" s="1">
        <v>10900</v>
      </c>
      <c r="K79" s="1" t="s">
        <v>263</v>
      </c>
    </row>
    <row r="80" spans="1:11" x14ac:dyDescent="0.35">
      <c r="A80" s="1">
        <v>61</v>
      </c>
      <c r="B80" s="1">
        <v>80</v>
      </c>
      <c r="C80" s="1" t="s">
        <v>269</v>
      </c>
      <c r="D80" s="1" t="s">
        <v>270</v>
      </c>
      <c r="E80" s="1" t="s">
        <v>271</v>
      </c>
      <c r="F80" s="1" t="s">
        <v>86</v>
      </c>
      <c r="G80" s="1" t="s">
        <v>262</v>
      </c>
      <c r="H80" s="1">
        <v>1994</v>
      </c>
      <c r="I80" s="1" t="s">
        <v>86</v>
      </c>
      <c r="J80" s="1">
        <v>10901</v>
      </c>
      <c r="K80" s="1" t="s">
        <v>263</v>
      </c>
    </row>
    <row r="81" spans="1:11" x14ac:dyDescent="0.35">
      <c r="A81" s="1">
        <v>61</v>
      </c>
      <c r="B81" s="1">
        <v>81</v>
      </c>
      <c r="C81" s="1" t="s">
        <v>272</v>
      </c>
      <c r="D81" s="1" t="s">
        <v>273</v>
      </c>
      <c r="E81" s="1" t="s">
        <v>274</v>
      </c>
      <c r="F81" s="1" t="s">
        <v>275</v>
      </c>
      <c r="G81" s="1" t="s">
        <v>276</v>
      </c>
      <c r="H81" s="1">
        <v>1986</v>
      </c>
      <c r="I81" s="1" t="s">
        <v>277</v>
      </c>
      <c r="J81" s="1">
        <v>10902</v>
      </c>
      <c r="K81" s="1" t="s">
        <v>278</v>
      </c>
    </row>
    <row r="82" spans="1:11" x14ac:dyDescent="0.35">
      <c r="A82" s="1">
        <v>61</v>
      </c>
      <c r="B82" s="1">
        <v>82</v>
      </c>
      <c r="C82" s="1" t="s">
        <v>279</v>
      </c>
      <c r="D82" s="1" t="s">
        <v>280</v>
      </c>
      <c r="E82" s="1" t="s">
        <v>281</v>
      </c>
      <c r="F82" s="1" t="s">
        <v>282</v>
      </c>
      <c r="G82" s="1" t="s">
        <v>283</v>
      </c>
      <c r="H82" s="1">
        <v>1990</v>
      </c>
      <c r="I82" s="1" t="s">
        <v>86</v>
      </c>
      <c r="J82" s="1">
        <v>10903</v>
      </c>
      <c r="K82" s="1" t="s">
        <v>284</v>
      </c>
    </row>
    <row r="83" spans="1:11" x14ac:dyDescent="0.35">
      <c r="A83" s="1">
        <v>61</v>
      </c>
      <c r="B83" s="1">
        <v>83</v>
      </c>
      <c r="C83" s="1" t="s">
        <v>285</v>
      </c>
      <c r="D83" s="1" t="s">
        <v>286</v>
      </c>
      <c r="E83" s="1" t="s">
        <v>281</v>
      </c>
      <c r="F83" s="1" t="s">
        <v>282</v>
      </c>
      <c r="G83" s="1" t="s">
        <v>276</v>
      </c>
      <c r="H83" s="1">
        <v>1980</v>
      </c>
      <c r="I83" s="1" t="s">
        <v>287</v>
      </c>
      <c r="J83" s="1">
        <v>10904</v>
      </c>
      <c r="K83" s="1" t="s">
        <v>288</v>
      </c>
    </row>
    <row r="84" spans="1:11" x14ac:dyDescent="0.35">
      <c r="A84" s="1">
        <v>61</v>
      </c>
      <c r="B84" s="1">
        <v>84</v>
      </c>
      <c r="C84" s="1" t="s">
        <v>289</v>
      </c>
      <c r="D84" s="1" t="s">
        <v>257</v>
      </c>
      <c r="E84" s="1" t="s">
        <v>290</v>
      </c>
      <c r="F84" s="1" t="s">
        <v>282</v>
      </c>
      <c r="G84" s="1" t="s">
        <v>291</v>
      </c>
      <c r="H84" s="1">
        <v>1997</v>
      </c>
      <c r="I84" s="1" t="s">
        <v>86</v>
      </c>
      <c r="J84" s="1">
        <v>10905</v>
      </c>
      <c r="K84" s="1" t="s">
        <v>292</v>
      </c>
    </row>
    <row r="85" spans="1:11" x14ac:dyDescent="0.35">
      <c r="A85" s="1">
        <v>61</v>
      </c>
      <c r="B85" s="1">
        <v>85</v>
      </c>
      <c r="C85" s="1" t="s">
        <v>293</v>
      </c>
      <c r="D85" s="1" t="s">
        <v>294</v>
      </c>
      <c r="E85" s="1" t="s">
        <v>295</v>
      </c>
      <c r="F85" s="1" t="s">
        <v>282</v>
      </c>
      <c r="G85" s="1" t="s">
        <v>276</v>
      </c>
      <c r="H85" s="1">
        <v>2001</v>
      </c>
      <c r="I85" s="1" t="s">
        <v>296</v>
      </c>
      <c r="J85" s="1">
        <v>10906</v>
      </c>
      <c r="K85" s="1"/>
    </row>
    <row r="86" spans="1:11" x14ac:dyDescent="0.35">
      <c r="A86" s="1">
        <v>61</v>
      </c>
      <c r="B86" s="1">
        <v>86</v>
      </c>
      <c r="C86" s="1" t="s">
        <v>297</v>
      </c>
      <c r="D86" s="1" t="s">
        <v>298</v>
      </c>
      <c r="E86" s="1" t="s">
        <v>299</v>
      </c>
      <c r="F86" s="1" t="s">
        <v>282</v>
      </c>
      <c r="G86" s="1" t="s">
        <v>276</v>
      </c>
      <c r="H86" s="1">
        <v>1985</v>
      </c>
      <c r="I86" s="1" t="s">
        <v>287</v>
      </c>
      <c r="J86" s="1">
        <v>10907</v>
      </c>
      <c r="K86" s="1" t="s">
        <v>300</v>
      </c>
    </row>
    <row r="87" spans="1:11" x14ac:dyDescent="0.35">
      <c r="A87" s="1">
        <v>61</v>
      </c>
      <c r="B87" s="1">
        <v>87</v>
      </c>
      <c r="C87" s="1" t="s">
        <v>301</v>
      </c>
      <c r="D87" s="1" t="s">
        <v>302</v>
      </c>
      <c r="E87" s="1" t="s">
        <v>303</v>
      </c>
      <c r="F87" s="1" t="s">
        <v>275</v>
      </c>
      <c r="G87" s="1" t="s">
        <v>276</v>
      </c>
      <c r="H87" s="1">
        <v>2000</v>
      </c>
      <c r="I87" s="1" t="s">
        <v>277</v>
      </c>
      <c r="J87" s="1">
        <v>10908</v>
      </c>
      <c r="K87" s="1"/>
    </row>
    <row r="88" spans="1:11" x14ac:dyDescent="0.35">
      <c r="A88" s="1">
        <v>61</v>
      </c>
      <c r="B88" s="1">
        <v>88</v>
      </c>
      <c r="C88" s="1" t="s">
        <v>304</v>
      </c>
      <c r="D88" s="1" t="s">
        <v>99</v>
      </c>
      <c r="E88" s="1" t="s">
        <v>305</v>
      </c>
      <c r="F88" s="1" t="s">
        <v>282</v>
      </c>
      <c r="G88" s="1" t="s">
        <v>276</v>
      </c>
      <c r="H88" s="1">
        <v>1991</v>
      </c>
      <c r="I88" s="1" t="s">
        <v>287</v>
      </c>
      <c r="J88" s="1">
        <v>10909</v>
      </c>
      <c r="K88" s="1" t="s">
        <v>306</v>
      </c>
    </row>
    <row r="89" spans="1:11" x14ac:dyDescent="0.35">
      <c r="A89" s="1">
        <v>61</v>
      </c>
      <c r="B89" s="1">
        <v>89</v>
      </c>
      <c r="C89" s="1" t="s">
        <v>307</v>
      </c>
      <c r="D89" s="1" t="s">
        <v>1</v>
      </c>
      <c r="E89" s="1" t="s">
        <v>308</v>
      </c>
      <c r="F89" s="1" t="s">
        <v>275</v>
      </c>
      <c r="G89" s="1" t="s">
        <v>276</v>
      </c>
      <c r="H89" s="1">
        <v>1985</v>
      </c>
      <c r="I89" s="1" t="s">
        <v>309</v>
      </c>
      <c r="J89" s="1">
        <v>10910</v>
      </c>
      <c r="K89" s="1" t="s">
        <v>310</v>
      </c>
    </row>
    <row r="90" spans="1:11" x14ac:dyDescent="0.35">
      <c r="A90" s="1">
        <v>61</v>
      </c>
      <c r="B90" s="1">
        <v>90</v>
      </c>
      <c r="C90" s="1" t="s">
        <v>311</v>
      </c>
      <c r="D90" s="1" t="s">
        <v>13</v>
      </c>
      <c r="E90" s="1" t="s">
        <v>312</v>
      </c>
      <c r="F90" s="1" t="s">
        <v>282</v>
      </c>
      <c r="G90" s="1" t="s">
        <v>276</v>
      </c>
      <c r="H90" s="1">
        <v>2007</v>
      </c>
      <c r="I90" s="1" t="s">
        <v>296</v>
      </c>
      <c r="J90" s="1">
        <v>10911</v>
      </c>
      <c r="K90" s="1" t="s">
        <v>313</v>
      </c>
    </row>
    <row r="91" spans="1:11" x14ac:dyDescent="0.35">
      <c r="A91" s="1">
        <v>61</v>
      </c>
      <c r="B91" s="1">
        <v>91</v>
      </c>
      <c r="C91" s="1" t="s">
        <v>314</v>
      </c>
      <c r="D91" s="1" t="s">
        <v>315</v>
      </c>
      <c r="E91" s="1" t="s">
        <v>312</v>
      </c>
      <c r="F91" s="1" t="s">
        <v>282</v>
      </c>
      <c r="G91" s="1" t="s">
        <v>276</v>
      </c>
      <c r="H91" s="1">
        <v>2005</v>
      </c>
      <c r="I91" s="1" t="s">
        <v>296</v>
      </c>
      <c r="J91" s="1">
        <v>10912</v>
      </c>
      <c r="K91" s="1" t="s">
        <v>313</v>
      </c>
    </row>
    <row r="92" spans="1:11" x14ac:dyDescent="0.35">
      <c r="A92" s="1">
        <v>61</v>
      </c>
      <c r="B92" s="1">
        <v>92</v>
      </c>
      <c r="C92" s="1" t="s">
        <v>316</v>
      </c>
      <c r="D92" s="1" t="s">
        <v>317</v>
      </c>
      <c r="E92" s="1" t="s">
        <v>318</v>
      </c>
      <c r="F92" s="1" t="s">
        <v>282</v>
      </c>
      <c r="G92" s="1" t="s">
        <v>276</v>
      </c>
      <c r="H92" s="1">
        <v>1997</v>
      </c>
      <c r="I92" s="1" t="s">
        <v>296</v>
      </c>
      <c r="J92" s="1">
        <v>10913</v>
      </c>
      <c r="K92" s="1"/>
    </row>
    <row r="93" spans="1:11" x14ac:dyDescent="0.35">
      <c r="A93" s="1">
        <v>61</v>
      </c>
      <c r="B93" s="1">
        <v>93</v>
      </c>
      <c r="C93" s="1" t="s">
        <v>319</v>
      </c>
      <c r="D93" s="1" t="s">
        <v>298</v>
      </c>
      <c r="E93" s="1" t="s">
        <v>320</v>
      </c>
      <c r="F93" s="1" t="s">
        <v>282</v>
      </c>
      <c r="G93" s="1" t="s">
        <v>276</v>
      </c>
      <c r="H93" s="1">
        <v>2000</v>
      </c>
      <c r="I93" s="1" t="s">
        <v>296</v>
      </c>
      <c r="J93" s="1">
        <v>10914</v>
      </c>
      <c r="K93" s="1" t="s">
        <v>284</v>
      </c>
    </row>
    <row r="94" spans="1:11" x14ac:dyDescent="0.35">
      <c r="A94" s="1">
        <v>61</v>
      </c>
      <c r="B94" s="1">
        <v>94</v>
      </c>
      <c r="C94" s="1" t="s">
        <v>321</v>
      </c>
      <c r="D94" s="1" t="s">
        <v>214</v>
      </c>
      <c r="E94" s="1" t="s">
        <v>322</v>
      </c>
      <c r="F94" s="1" t="s">
        <v>282</v>
      </c>
      <c r="G94" s="1" t="s">
        <v>276</v>
      </c>
      <c r="H94" s="1">
        <v>1991</v>
      </c>
      <c r="I94" s="1" t="s">
        <v>287</v>
      </c>
      <c r="J94" s="1">
        <v>10915</v>
      </c>
      <c r="K94" s="1" t="s">
        <v>209</v>
      </c>
    </row>
    <row r="95" spans="1:11" x14ac:dyDescent="0.35">
      <c r="A95" s="1">
        <v>61</v>
      </c>
      <c r="B95" s="1">
        <v>95</v>
      </c>
      <c r="C95" s="1" t="s">
        <v>323</v>
      </c>
      <c r="D95" s="1" t="s">
        <v>324</v>
      </c>
      <c r="E95" s="1" t="s">
        <v>325</v>
      </c>
      <c r="F95" s="1" t="s">
        <v>282</v>
      </c>
      <c r="G95" s="1" t="s">
        <v>276</v>
      </c>
      <c r="H95" s="1">
        <v>1982</v>
      </c>
      <c r="I95" s="1" t="s">
        <v>287</v>
      </c>
      <c r="J95" s="1">
        <v>10916</v>
      </c>
      <c r="K95" s="1"/>
    </row>
    <row r="96" spans="1:11" x14ac:dyDescent="0.35">
      <c r="A96" s="1">
        <v>61</v>
      </c>
      <c r="B96" s="1">
        <v>96</v>
      </c>
      <c r="C96" s="1" t="s">
        <v>326</v>
      </c>
      <c r="D96" s="1" t="s">
        <v>327</v>
      </c>
      <c r="E96" s="1" t="s">
        <v>328</v>
      </c>
      <c r="F96" s="1" t="s">
        <v>275</v>
      </c>
      <c r="G96" s="1" t="s">
        <v>276</v>
      </c>
      <c r="H96" s="1">
        <v>1986</v>
      </c>
      <c r="I96" s="1" t="s">
        <v>277</v>
      </c>
      <c r="J96" s="1">
        <v>10917</v>
      </c>
      <c r="K96" s="1" t="s">
        <v>329</v>
      </c>
    </row>
    <row r="97" spans="1:11" x14ac:dyDescent="0.35">
      <c r="A97" s="1">
        <v>61</v>
      </c>
      <c r="B97" s="1">
        <v>97</v>
      </c>
      <c r="C97" s="1" t="s">
        <v>330</v>
      </c>
      <c r="D97" s="1" t="s">
        <v>331</v>
      </c>
      <c r="E97" s="1" t="s">
        <v>332</v>
      </c>
      <c r="F97" s="1" t="s">
        <v>282</v>
      </c>
      <c r="G97" s="1" t="s">
        <v>276</v>
      </c>
      <c r="H97" s="1">
        <v>1981</v>
      </c>
      <c r="I97" s="1" t="s">
        <v>287</v>
      </c>
      <c r="J97" s="1">
        <v>10918</v>
      </c>
      <c r="K97" s="1"/>
    </row>
    <row r="98" spans="1:11" x14ac:dyDescent="0.35">
      <c r="A98" s="1">
        <v>61</v>
      </c>
      <c r="B98" s="1">
        <v>98</v>
      </c>
      <c r="C98" s="1" t="s">
        <v>333</v>
      </c>
      <c r="D98" s="1" t="s">
        <v>227</v>
      </c>
      <c r="E98" s="1" t="s">
        <v>228</v>
      </c>
      <c r="F98" s="1" t="s">
        <v>275</v>
      </c>
      <c r="G98" s="1" t="s">
        <v>276</v>
      </c>
      <c r="H98" s="1">
        <v>2001</v>
      </c>
      <c r="I98" s="1" t="s">
        <v>277</v>
      </c>
      <c r="J98" s="1">
        <v>10919</v>
      </c>
      <c r="K98" s="1" t="s">
        <v>313</v>
      </c>
    </row>
    <row r="99" spans="1:11" x14ac:dyDescent="0.35">
      <c r="A99" s="1">
        <v>61</v>
      </c>
      <c r="B99" s="1">
        <v>99</v>
      </c>
      <c r="C99" s="1" t="s">
        <v>334</v>
      </c>
      <c r="D99" s="1" t="s">
        <v>335</v>
      </c>
      <c r="E99" s="1" t="s">
        <v>336</v>
      </c>
      <c r="F99" s="1" t="s">
        <v>282</v>
      </c>
      <c r="G99" s="1" t="s">
        <v>276</v>
      </c>
      <c r="H99" s="1">
        <v>2001</v>
      </c>
      <c r="I99" s="1" t="s">
        <v>296</v>
      </c>
      <c r="J99" s="1">
        <v>10920</v>
      </c>
      <c r="K99" s="1" t="s">
        <v>337</v>
      </c>
    </row>
    <row r="100" spans="1:11" x14ac:dyDescent="0.35">
      <c r="A100" s="1">
        <v>61</v>
      </c>
      <c r="B100" s="1">
        <v>100</v>
      </c>
      <c r="C100" s="1" t="s">
        <v>338</v>
      </c>
      <c r="D100" s="1" t="s">
        <v>298</v>
      </c>
      <c r="E100" s="1" t="s">
        <v>339</v>
      </c>
      <c r="F100" s="1" t="s">
        <v>282</v>
      </c>
      <c r="G100" s="1" t="s">
        <v>276</v>
      </c>
      <c r="H100" s="1">
        <v>1999</v>
      </c>
      <c r="I100" s="1" t="s">
        <v>296</v>
      </c>
      <c r="J100" s="1">
        <v>10921</v>
      </c>
      <c r="K100" s="1"/>
    </row>
    <row r="101" spans="1:11" x14ac:dyDescent="0.35">
      <c r="A101" s="1">
        <v>61</v>
      </c>
      <c r="B101" s="1">
        <v>101</v>
      </c>
      <c r="C101" s="1" t="s">
        <v>340</v>
      </c>
      <c r="D101" s="1" t="s">
        <v>341</v>
      </c>
      <c r="E101" s="1" t="s">
        <v>342</v>
      </c>
      <c r="F101" s="1" t="s">
        <v>282</v>
      </c>
      <c r="G101" s="1" t="s">
        <v>276</v>
      </c>
      <c r="H101" s="1">
        <v>2001</v>
      </c>
      <c r="I101" s="1" t="s">
        <v>296</v>
      </c>
      <c r="J101" s="1">
        <v>10922</v>
      </c>
      <c r="K101" s="1" t="s">
        <v>292</v>
      </c>
    </row>
    <row r="102" spans="1:11" x14ac:dyDescent="0.35">
      <c r="A102" s="1">
        <v>61</v>
      </c>
      <c r="B102" s="1">
        <v>102</v>
      </c>
      <c r="C102" s="1" t="s">
        <v>343</v>
      </c>
      <c r="D102" s="1" t="s">
        <v>148</v>
      </c>
      <c r="E102" s="1" t="s">
        <v>344</v>
      </c>
      <c r="F102" s="1" t="s">
        <v>282</v>
      </c>
      <c r="G102" s="1" t="s">
        <v>291</v>
      </c>
      <c r="H102" s="1">
        <v>1998</v>
      </c>
      <c r="I102" s="1" t="s">
        <v>86</v>
      </c>
      <c r="J102" s="1">
        <v>10923</v>
      </c>
      <c r="K102" s="1" t="s">
        <v>292</v>
      </c>
    </row>
    <row r="103" spans="1:11" x14ac:dyDescent="0.35">
      <c r="A103" s="1">
        <v>61</v>
      </c>
      <c r="B103" s="1">
        <v>103</v>
      </c>
      <c r="C103" s="1" t="s">
        <v>345</v>
      </c>
      <c r="D103" s="1" t="s">
        <v>154</v>
      </c>
      <c r="E103" s="1" t="s">
        <v>225</v>
      </c>
      <c r="F103" s="1" t="s">
        <v>282</v>
      </c>
      <c r="G103" s="1" t="s">
        <v>276</v>
      </c>
      <c r="H103" s="1">
        <v>1993</v>
      </c>
      <c r="I103" s="1" t="s">
        <v>296</v>
      </c>
      <c r="J103" s="1">
        <v>10924</v>
      </c>
      <c r="K103" s="1" t="s">
        <v>346</v>
      </c>
    </row>
    <row r="104" spans="1:11" x14ac:dyDescent="0.35">
      <c r="A104" s="1">
        <v>61</v>
      </c>
      <c r="B104" s="1">
        <v>104</v>
      </c>
      <c r="C104" s="1" t="s">
        <v>347</v>
      </c>
      <c r="D104" s="1" t="s">
        <v>348</v>
      </c>
      <c r="E104" s="1" t="s">
        <v>349</v>
      </c>
      <c r="F104" s="1" t="s">
        <v>282</v>
      </c>
      <c r="G104" s="1" t="s">
        <v>276</v>
      </c>
      <c r="H104" s="1">
        <v>1983</v>
      </c>
      <c r="I104" s="1" t="s">
        <v>287</v>
      </c>
      <c r="J104" s="1">
        <v>10925</v>
      </c>
      <c r="K104" s="1" t="s">
        <v>313</v>
      </c>
    </row>
    <row r="105" spans="1:11" x14ac:dyDescent="0.35">
      <c r="A105" s="1">
        <v>61</v>
      </c>
      <c r="B105" s="1">
        <v>105</v>
      </c>
      <c r="C105" s="1" t="s">
        <v>350</v>
      </c>
      <c r="D105" s="1" t="s">
        <v>351</v>
      </c>
      <c r="E105" s="1" t="s">
        <v>352</v>
      </c>
      <c r="F105" s="1" t="s">
        <v>282</v>
      </c>
      <c r="G105" s="1" t="s">
        <v>283</v>
      </c>
      <c r="H105" s="1">
        <v>1979</v>
      </c>
      <c r="I105" s="1" t="s">
        <v>86</v>
      </c>
      <c r="J105" s="1">
        <v>10926</v>
      </c>
      <c r="K105" s="1" t="s">
        <v>310</v>
      </c>
    </row>
    <row r="106" spans="1:11" x14ac:dyDescent="0.35">
      <c r="A106" s="1">
        <v>61</v>
      </c>
      <c r="B106" s="1">
        <v>106</v>
      </c>
      <c r="C106" s="1" t="s">
        <v>353</v>
      </c>
      <c r="D106" s="1" t="s">
        <v>354</v>
      </c>
      <c r="E106" s="1" t="s">
        <v>355</v>
      </c>
      <c r="F106" s="1" t="s">
        <v>282</v>
      </c>
      <c r="G106" s="1" t="s">
        <v>276</v>
      </c>
      <c r="H106" s="1">
        <v>1998</v>
      </c>
      <c r="I106" s="1" t="s">
        <v>356</v>
      </c>
      <c r="J106" s="1">
        <v>10927</v>
      </c>
      <c r="K106" s="1" t="s">
        <v>292</v>
      </c>
    </row>
    <row r="107" spans="1:11" x14ac:dyDescent="0.35">
      <c r="A107" s="1">
        <v>61</v>
      </c>
      <c r="B107" s="1">
        <v>107</v>
      </c>
      <c r="C107" s="1" t="s">
        <v>357</v>
      </c>
      <c r="D107" s="1" t="s">
        <v>84</v>
      </c>
      <c r="E107" s="1" t="s">
        <v>358</v>
      </c>
      <c r="F107" s="1" t="s">
        <v>282</v>
      </c>
      <c r="G107" s="1" t="s">
        <v>276</v>
      </c>
      <c r="H107" s="1">
        <v>1978</v>
      </c>
      <c r="I107" s="1" t="s">
        <v>356</v>
      </c>
      <c r="J107" s="1">
        <v>10928</v>
      </c>
      <c r="K107" s="1" t="s">
        <v>359</v>
      </c>
    </row>
    <row r="108" spans="1:11" x14ac:dyDescent="0.35">
      <c r="A108" s="1">
        <v>61</v>
      </c>
      <c r="B108" s="1">
        <v>108</v>
      </c>
      <c r="C108" s="1" t="s">
        <v>360</v>
      </c>
      <c r="D108" s="1" t="s">
        <v>154</v>
      </c>
      <c r="E108" s="1" t="s">
        <v>361</v>
      </c>
      <c r="F108" s="1" t="s">
        <v>282</v>
      </c>
      <c r="G108" s="1" t="s">
        <v>276</v>
      </c>
      <c r="H108" s="1">
        <v>1990</v>
      </c>
      <c r="I108" s="1" t="s">
        <v>296</v>
      </c>
      <c r="J108" s="1">
        <v>10929</v>
      </c>
      <c r="K108" s="1"/>
    </row>
    <row r="109" spans="1:11" x14ac:dyDescent="0.35">
      <c r="A109" s="1">
        <v>61</v>
      </c>
      <c r="B109" s="1">
        <v>109</v>
      </c>
      <c r="C109" s="1" t="s">
        <v>362</v>
      </c>
      <c r="D109" s="1" t="s">
        <v>363</v>
      </c>
      <c r="E109" s="1" t="s">
        <v>364</v>
      </c>
      <c r="F109" s="1" t="s">
        <v>282</v>
      </c>
      <c r="G109" s="1" t="s">
        <v>276</v>
      </c>
      <c r="H109" s="1">
        <v>1998</v>
      </c>
      <c r="I109" s="1" t="s">
        <v>296</v>
      </c>
      <c r="J109" s="1">
        <v>10930</v>
      </c>
      <c r="K109" s="1"/>
    </row>
    <row r="110" spans="1:11" x14ac:dyDescent="0.35">
      <c r="A110" s="1">
        <v>61</v>
      </c>
      <c r="B110" s="1">
        <v>110</v>
      </c>
      <c r="C110" s="1" t="s">
        <v>365</v>
      </c>
      <c r="D110" s="1" t="s">
        <v>366</v>
      </c>
      <c r="E110" s="1" t="s">
        <v>367</v>
      </c>
      <c r="F110" s="1" t="s">
        <v>275</v>
      </c>
      <c r="G110" s="1" t="s">
        <v>291</v>
      </c>
      <c r="H110" s="1">
        <v>1983</v>
      </c>
      <c r="I110" s="1" t="s">
        <v>86</v>
      </c>
      <c r="J110" s="1">
        <v>10931</v>
      </c>
      <c r="K110" s="1" t="s">
        <v>292</v>
      </c>
    </row>
    <row r="111" spans="1:11" x14ac:dyDescent="0.35">
      <c r="A111" s="1">
        <v>61</v>
      </c>
      <c r="B111" s="1">
        <v>111</v>
      </c>
      <c r="C111" s="1" t="s">
        <v>368</v>
      </c>
      <c r="D111" s="1" t="s">
        <v>369</v>
      </c>
      <c r="E111" s="1" t="s">
        <v>370</v>
      </c>
      <c r="F111" s="1" t="s">
        <v>282</v>
      </c>
      <c r="G111" s="1" t="s">
        <v>276</v>
      </c>
      <c r="H111" s="1">
        <v>2005</v>
      </c>
      <c r="I111" s="1" t="s">
        <v>296</v>
      </c>
      <c r="J111" s="1">
        <v>10932</v>
      </c>
      <c r="K111" s="1" t="s">
        <v>371</v>
      </c>
    </row>
    <row r="112" spans="1:11" x14ac:dyDescent="0.35">
      <c r="A112" s="1">
        <v>61</v>
      </c>
      <c r="B112" s="1">
        <v>112</v>
      </c>
      <c r="C112" s="1" t="s">
        <v>372</v>
      </c>
      <c r="D112" s="1" t="s">
        <v>348</v>
      </c>
      <c r="E112" s="1" t="s">
        <v>373</v>
      </c>
      <c r="F112" s="1" t="s">
        <v>282</v>
      </c>
      <c r="G112" s="1" t="s">
        <v>276</v>
      </c>
      <c r="H112" s="1">
        <v>1987</v>
      </c>
      <c r="I112" s="1" t="s">
        <v>296</v>
      </c>
      <c r="J112" s="1">
        <v>10933</v>
      </c>
      <c r="K112" s="1"/>
    </row>
    <row r="113" spans="1:11" x14ac:dyDescent="0.35">
      <c r="A113" s="1">
        <v>61</v>
      </c>
      <c r="B113" s="1">
        <v>113</v>
      </c>
      <c r="C113" s="1" t="s">
        <v>374</v>
      </c>
      <c r="D113" s="1" t="s">
        <v>165</v>
      </c>
      <c r="E113" s="1" t="s">
        <v>375</v>
      </c>
      <c r="F113" s="1" t="s">
        <v>282</v>
      </c>
      <c r="G113" s="1" t="s">
        <v>276</v>
      </c>
      <c r="H113" s="1">
        <v>1990</v>
      </c>
      <c r="I113" s="1" t="s">
        <v>296</v>
      </c>
      <c r="J113" s="1">
        <v>10934</v>
      </c>
      <c r="K113" s="1" t="s">
        <v>310</v>
      </c>
    </row>
    <row r="114" spans="1:11" x14ac:dyDescent="0.35">
      <c r="A114" s="1">
        <v>61</v>
      </c>
      <c r="B114" s="1">
        <v>114</v>
      </c>
      <c r="C114" s="1" t="s">
        <v>376</v>
      </c>
      <c r="D114" s="1" t="s">
        <v>377</v>
      </c>
      <c r="E114" s="1" t="s">
        <v>378</v>
      </c>
      <c r="F114" s="1" t="s">
        <v>282</v>
      </c>
      <c r="G114" s="1" t="s">
        <v>276</v>
      </c>
      <c r="H114" s="1">
        <v>1997</v>
      </c>
      <c r="I114" s="1" t="s">
        <v>296</v>
      </c>
      <c r="J114" s="1">
        <v>10935</v>
      </c>
      <c r="K114" s="1"/>
    </row>
    <row r="115" spans="1:11" x14ac:dyDescent="0.35">
      <c r="A115" s="1">
        <v>61</v>
      </c>
      <c r="B115" s="1">
        <v>115</v>
      </c>
      <c r="C115" s="1" t="s">
        <v>379</v>
      </c>
      <c r="D115" s="1" t="s">
        <v>380</v>
      </c>
      <c r="E115" s="1" t="s">
        <v>381</v>
      </c>
      <c r="F115" s="1" t="s">
        <v>282</v>
      </c>
      <c r="G115" s="1" t="s">
        <v>276</v>
      </c>
      <c r="H115" s="1">
        <v>1997</v>
      </c>
      <c r="I115" s="1" t="s">
        <v>296</v>
      </c>
      <c r="J115" s="1">
        <v>10936</v>
      </c>
      <c r="K115" s="1" t="s">
        <v>337</v>
      </c>
    </row>
    <row r="116" spans="1:11" x14ac:dyDescent="0.35">
      <c r="A116" s="1">
        <v>61</v>
      </c>
      <c r="B116" s="1">
        <v>116</v>
      </c>
      <c r="C116" s="1" t="s">
        <v>382</v>
      </c>
      <c r="D116" s="1" t="s">
        <v>383</v>
      </c>
      <c r="E116" s="1" t="s">
        <v>384</v>
      </c>
      <c r="F116" s="1" t="s">
        <v>282</v>
      </c>
      <c r="G116" s="1" t="s">
        <v>276</v>
      </c>
      <c r="H116" s="1">
        <v>1991</v>
      </c>
      <c r="I116" s="1" t="s">
        <v>296</v>
      </c>
      <c r="J116" s="1">
        <v>10937</v>
      </c>
      <c r="K116" s="1" t="s">
        <v>284</v>
      </c>
    </row>
    <row r="117" spans="1:11" x14ac:dyDescent="0.35">
      <c r="A117" s="1">
        <v>61</v>
      </c>
      <c r="B117" s="1">
        <v>117</v>
      </c>
      <c r="C117" s="1" t="s">
        <v>385</v>
      </c>
      <c r="D117" s="1" t="s">
        <v>13</v>
      </c>
      <c r="E117" s="1" t="s">
        <v>14</v>
      </c>
      <c r="F117" s="1" t="s">
        <v>282</v>
      </c>
      <c r="G117" s="1" t="s">
        <v>276</v>
      </c>
      <c r="H117" s="1">
        <v>1998</v>
      </c>
      <c r="I117" s="1" t="s">
        <v>296</v>
      </c>
      <c r="J117" s="1">
        <v>10938</v>
      </c>
      <c r="K117" s="1" t="s">
        <v>386</v>
      </c>
    </row>
    <row r="118" spans="1:11" x14ac:dyDescent="0.35">
      <c r="A118" s="1">
        <v>61</v>
      </c>
      <c r="B118" s="1">
        <v>118</v>
      </c>
      <c r="C118" s="1" t="s">
        <v>387</v>
      </c>
      <c r="D118" s="1" t="s">
        <v>214</v>
      </c>
      <c r="E118" s="1" t="s">
        <v>388</v>
      </c>
      <c r="F118" s="1" t="s">
        <v>282</v>
      </c>
      <c r="G118" s="1" t="s">
        <v>276</v>
      </c>
      <c r="H118" s="1">
        <v>1985</v>
      </c>
      <c r="I118" s="1" t="s">
        <v>287</v>
      </c>
      <c r="J118" s="1">
        <v>10939</v>
      </c>
      <c r="K118" s="1"/>
    </row>
    <row r="119" spans="1:11" x14ac:dyDescent="0.35">
      <c r="A119" s="1">
        <v>61</v>
      </c>
      <c r="B119" s="1">
        <v>119</v>
      </c>
      <c r="C119" s="1" t="s">
        <v>389</v>
      </c>
      <c r="D119" s="1" t="s">
        <v>390</v>
      </c>
      <c r="E119" s="1" t="s">
        <v>391</v>
      </c>
      <c r="F119" s="1" t="s">
        <v>275</v>
      </c>
      <c r="G119" s="1" t="s">
        <v>276</v>
      </c>
      <c r="H119" s="1">
        <v>1984</v>
      </c>
      <c r="I119" s="1" t="s">
        <v>309</v>
      </c>
      <c r="J119" s="1">
        <v>10940</v>
      </c>
      <c r="K119" s="1" t="s">
        <v>392</v>
      </c>
    </row>
    <row r="120" spans="1:11" x14ac:dyDescent="0.35">
      <c r="A120" s="1">
        <v>61</v>
      </c>
      <c r="B120" s="1">
        <v>120</v>
      </c>
      <c r="C120" s="1" t="s">
        <v>393</v>
      </c>
      <c r="D120" s="1" t="s">
        <v>394</v>
      </c>
      <c r="E120" s="1" t="s">
        <v>395</v>
      </c>
      <c r="F120" s="1" t="s">
        <v>275</v>
      </c>
      <c r="G120" s="1" t="s">
        <v>283</v>
      </c>
      <c r="H120" s="1">
        <v>1992</v>
      </c>
      <c r="I120" s="1" t="s">
        <v>86</v>
      </c>
      <c r="J120" s="1">
        <v>10941</v>
      </c>
      <c r="K120" s="1" t="s">
        <v>313</v>
      </c>
    </row>
    <row r="121" spans="1:11" x14ac:dyDescent="0.35">
      <c r="A121" s="1">
        <v>61</v>
      </c>
      <c r="B121" s="1">
        <v>121</v>
      </c>
      <c r="C121" s="1" t="s">
        <v>396</v>
      </c>
      <c r="D121" s="1" t="s">
        <v>99</v>
      </c>
      <c r="E121" s="1" t="s">
        <v>397</v>
      </c>
      <c r="F121" s="1" t="s">
        <v>282</v>
      </c>
      <c r="G121" s="1" t="s">
        <v>276</v>
      </c>
      <c r="H121" s="1">
        <v>1991</v>
      </c>
      <c r="I121" s="1" t="s">
        <v>296</v>
      </c>
      <c r="J121" s="1">
        <v>10942</v>
      </c>
      <c r="K121" s="1" t="s">
        <v>310</v>
      </c>
    </row>
    <row r="122" spans="1:11" x14ac:dyDescent="0.35">
      <c r="A122" s="1">
        <v>61</v>
      </c>
      <c r="B122" s="1">
        <v>122</v>
      </c>
      <c r="C122" s="1" t="s">
        <v>398</v>
      </c>
      <c r="D122" s="1" t="s">
        <v>399</v>
      </c>
      <c r="E122" s="1" t="s">
        <v>400</v>
      </c>
      <c r="F122" s="1" t="s">
        <v>282</v>
      </c>
      <c r="G122" s="1" t="s">
        <v>276</v>
      </c>
      <c r="H122" s="1">
        <v>1993</v>
      </c>
      <c r="I122" s="1" t="s">
        <v>296</v>
      </c>
      <c r="J122" s="1">
        <v>10943</v>
      </c>
      <c r="K122" s="1" t="s">
        <v>359</v>
      </c>
    </row>
    <row r="123" spans="1:11" x14ac:dyDescent="0.35">
      <c r="A123" s="1">
        <v>61</v>
      </c>
      <c r="B123" s="1">
        <v>123</v>
      </c>
      <c r="C123" s="1" t="s">
        <v>401</v>
      </c>
      <c r="D123" s="1" t="s">
        <v>402</v>
      </c>
      <c r="E123" s="1" t="s">
        <v>403</v>
      </c>
      <c r="F123" s="1" t="s">
        <v>282</v>
      </c>
      <c r="G123" s="1" t="s">
        <v>276</v>
      </c>
      <c r="H123" s="1">
        <v>2004</v>
      </c>
      <c r="I123" s="1" t="s">
        <v>296</v>
      </c>
      <c r="J123" s="1">
        <v>10944</v>
      </c>
      <c r="K123" s="1" t="s">
        <v>313</v>
      </c>
    </row>
    <row r="124" spans="1:11" x14ac:dyDescent="0.35">
      <c r="A124" s="1">
        <v>61</v>
      </c>
      <c r="B124" s="1">
        <v>124</v>
      </c>
      <c r="C124" s="1" t="s">
        <v>404</v>
      </c>
      <c r="D124" s="1" t="s">
        <v>405</v>
      </c>
      <c r="E124" s="1" t="s">
        <v>406</v>
      </c>
      <c r="F124" s="1" t="s">
        <v>275</v>
      </c>
      <c r="G124" s="1" t="s">
        <v>276</v>
      </c>
      <c r="H124" s="1">
        <v>1971</v>
      </c>
      <c r="I124" s="1" t="s">
        <v>407</v>
      </c>
      <c r="J124" s="1">
        <v>10945</v>
      </c>
      <c r="K124" s="1" t="s">
        <v>284</v>
      </c>
    </row>
    <row r="125" spans="1:11" x14ac:dyDescent="0.35">
      <c r="A125" s="1">
        <v>61</v>
      </c>
      <c r="B125" s="1">
        <v>125</v>
      </c>
      <c r="C125" s="1" t="s">
        <v>408</v>
      </c>
      <c r="D125" s="1" t="s">
        <v>211</v>
      </c>
      <c r="E125" s="1" t="s">
        <v>409</v>
      </c>
      <c r="F125" s="1" t="s">
        <v>282</v>
      </c>
      <c r="G125" s="1" t="s">
        <v>291</v>
      </c>
      <c r="H125" s="1">
        <v>2002</v>
      </c>
      <c r="I125" s="1" t="s">
        <v>86</v>
      </c>
      <c r="J125" s="1">
        <v>10946</v>
      </c>
      <c r="K125" s="1" t="s">
        <v>292</v>
      </c>
    </row>
    <row r="126" spans="1:11" x14ac:dyDescent="0.35">
      <c r="A126" s="1">
        <v>61</v>
      </c>
      <c r="B126" s="1">
        <v>126</v>
      </c>
      <c r="C126" s="1" t="s">
        <v>410</v>
      </c>
      <c r="D126" s="1" t="s">
        <v>411</v>
      </c>
      <c r="E126" s="1" t="s">
        <v>412</v>
      </c>
      <c r="F126" s="1" t="s">
        <v>282</v>
      </c>
      <c r="G126" s="1" t="s">
        <v>276</v>
      </c>
      <c r="H126" s="1">
        <v>1993</v>
      </c>
      <c r="I126" s="1" t="s">
        <v>287</v>
      </c>
      <c r="J126" s="1">
        <v>10947</v>
      </c>
      <c r="K126" s="1" t="s">
        <v>313</v>
      </c>
    </row>
    <row r="127" spans="1:11" x14ac:dyDescent="0.35">
      <c r="A127" s="1">
        <v>61</v>
      </c>
      <c r="B127" s="1">
        <v>127</v>
      </c>
      <c r="C127" s="1" t="s">
        <v>413</v>
      </c>
      <c r="D127" s="1" t="s">
        <v>230</v>
      </c>
      <c r="E127" s="1" t="s">
        <v>414</v>
      </c>
      <c r="F127" s="1" t="s">
        <v>282</v>
      </c>
      <c r="G127" s="1" t="s">
        <v>276</v>
      </c>
      <c r="H127" s="1">
        <v>2000</v>
      </c>
      <c r="I127" s="1" t="s">
        <v>296</v>
      </c>
      <c r="J127" s="1">
        <v>10948</v>
      </c>
      <c r="K127" s="1" t="s">
        <v>386</v>
      </c>
    </row>
    <row r="128" spans="1:11" x14ac:dyDescent="0.35">
      <c r="A128" s="1">
        <v>61</v>
      </c>
      <c r="B128" s="1">
        <v>128</v>
      </c>
      <c r="C128" s="1" t="s">
        <v>415</v>
      </c>
      <c r="D128" s="1" t="s">
        <v>416</v>
      </c>
      <c r="E128" s="1" t="s">
        <v>417</v>
      </c>
      <c r="F128" s="1" t="s">
        <v>282</v>
      </c>
      <c r="G128" s="1" t="s">
        <v>418</v>
      </c>
      <c r="H128" s="1">
        <v>1990</v>
      </c>
      <c r="I128" s="1" t="s">
        <v>86</v>
      </c>
      <c r="J128" s="1">
        <v>10949</v>
      </c>
      <c r="K128" s="1" t="s">
        <v>313</v>
      </c>
    </row>
    <row r="129" spans="1:11" x14ac:dyDescent="0.35">
      <c r="A129" s="1">
        <v>61</v>
      </c>
      <c r="B129" s="1">
        <v>129</v>
      </c>
      <c r="C129" s="1" t="s">
        <v>419</v>
      </c>
      <c r="D129" s="1" t="s">
        <v>254</v>
      </c>
      <c r="E129" s="1" t="s">
        <v>420</v>
      </c>
      <c r="F129" s="1" t="s">
        <v>282</v>
      </c>
      <c r="G129" s="1" t="s">
        <v>276</v>
      </c>
      <c r="H129" s="1">
        <v>1996</v>
      </c>
      <c r="I129" s="1" t="s">
        <v>296</v>
      </c>
      <c r="J129" s="1">
        <v>10950</v>
      </c>
      <c r="K129" s="1" t="s">
        <v>292</v>
      </c>
    </row>
    <row r="130" spans="1:11" x14ac:dyDescent="0.35">
      <c r="A130" s="1">
        <v>61</v>
      </c>
      <c r="B130" s="1">
        <v>130</v>
      </c>
      <c r="C130" s="1" t="s">
        <v>421</v>
      </c>
      <c r="D130" s="1" t="s">
        <v>422</v>
      </c>
      <c r="E130" s="1" t="s">
        <v>39</v>
      </c>
      <c r="F130" s="1" t="s">
        <v>282</v>
      </c>
      <c r="G130" s="1" t="s">
        <v>276</v>
      </c>
      <c r="H130" s="1">
        <v>1991</v>
      </c>
      <c r="I130" s="1" t="s">
        <v>296</v>
      </c>
      <c r="J130" s="1">
        <v>10951</v>
      </c>
      <c r="K130" s="1"/>
    </row>
    <row r="131" spans="1:11" x14ac:dyDescent="0.35">
      <c r="A131" s="1">
        <v>61</v>
      </c>
      <c r="B131" s="1">
        <v>131</v>
      </c>
      <c r="C131" s="1" t="s">
        <v>423</v>
      </c>
      <c r="D131" s="1" t="s">
        <v>154</v>
      </c>
      <c r="E131" s="1" t="s">
        <v>424</v>
      </c>
      <c r="F131" s="1" t="s">
        <v>282</v>
      </c>
      <c r="G131" s="1" t="s">
        <v>276</v>
      </c>
      <c r="H131" s="1">
        <v>1999</v>
      </c>
      <c r="I131" s="1" t="s">
        <v>296</v>
      </c>
      <c r="J131" s="1">
        <v>10952</v>
      </c>
      <c r="K131" s="1" t="s">
        <v>310</v>
      </c>
    </row>
    <row r="132" spans="1:11" x14ac:dyDescent="0.35">
      <c r="A132" s="1">
        <v>61</v>
      </c>
      <c r="B132" s="1">
        <v>132</v>
      </c>
      <c r="C132" s="1" t="s">
        <v>425</v>
      </c>
      <c r="D132" s="1" t="s">
        <v>298</v>
      </c>
      <c r="E132" s="1" t="s">
        <v>426</v>
      </c>
      <c r="F132" s="1" t="s">
        <v>282</v>
      </c>
      <c r="G132" s="1" t="s">
        <v>418</v>
      </c>
      <c r="H132" s="1">
        <v>1978</v>
      </c>
      <c r="I132" s="1" t="s">
        <v>86</v>
      </c>
      <c r="J132" s="1">
        <v>10953</v>
      </c>
      <c r="K132" s="1" t="s">
        <v>359</v>
      </c>
    </row>
    <row r="133" spans="1:11" x14ac:dyDescent="0.35">
      <c r="A133" s="1">
        <v>61</v>
      </c>
      <c r="B133" s="1">
        <v>133</v>
      </c>
      <c r="C133" s="1" t="s">
        <v>427</v>
      </c>
      <c r="D133" s="1" t="s">
        <v>428</v>
      </c>
      <c r="E133" s="1" t="s">
        <v>429</v>
      </c>
      <c r="F133" s="1" t="s">
        <v>275</v>
      </c>
      <c r="G133" s="1" t="s">
        <v>276</v>
      </c>
      <c r="H133" s="1">
        <v>2003</v>
      </c>
      <c r="I133" s="1" t="s">
        <v>277</v>
      </c>
      <c r="J133" s="1">
        <v>10954</v>
      </c>
      <c r="K133" s="1" t="s">
        <v>430</v>
      </c>
    </row>
    <row r="134" spans="1:11" x14ac:dyDescent="0.35">
      <c r="A134" s="1">
        <v>61</v>
      </c>
      <c r="B134" s="1">
        <v>134</v>
      </c>
      <c r="C134" s="1" t="s">
        <v>431</v>
      </c>
      <c r="D134" s="1" t="s">
        <v>432</v>
      </c>
      <c r="E134" s="1" t="s">
        <v>433</v>
      </c>
      <c r="F134" s="1" t="s">
        <v>282</v>
      </c>
      <c r="G134" s="1" t="s">
        <v>276</v>
      </c>
      <c r="H134" s="1">
        <v>1991</v>
      </c>
      <c r="I134" s="1" t="s">
        <v>287</v>
      </c>
      <c r="J134" s="1">
        <v>10955</v>
      </c>
      <c r="K134" s="1" t="s">
        <v>284</v>
      </c>
    </row>
    <row r="135" spans="1:11" x14ac:dyDescent="0.35">
      <c r="A135" s="1">
        <v>61</v>
      </c>
      <c r="B135" s="1">
        <v>135</v>
      </c>
      <c r="C135" s="1" t="s">
        <v>434</v>
      </c>
      <c r="D135" s="1" t="s">
        <v>298</v>
      </c>
      <c r="E135" s="1" t="s">
        <v>435</v>
      </c>
      <c r="F135" s="1" t="s">
        <v>282</v>
      </c>
      <c r="G135" s="1" t="s">
        <v>283</v>
      </c>
      <c r="H135" s="1">
        <v>1994</v>
      </c>
      <c r="I135" s="1" t="s">
        <v>86</v>
      </c>
      <c r="J135" s="1">
        <v>10956</v>
      </c>
      <c r="K135" s="1" t="s">
        <v>313</v>
      </c>
    </row>
    <row r="136" spans="1:11" x14ac:dyDescent="0.35">
      <c r="A136" s="1">
        <v>61</v>
      </c>
      <c r="B136" s="1">
        <v>136</v>
      </c>
      <c r="C136" s="1" t="s">
        <v>436</v>
      </c>
      <c r="D136" s="1" t="s">
        <v>437</v>
      </c>
      <c r="E136" s="1" t="s">
        <v>438</v>
      </c>
      <c r="F136" s="1" t="s">
        <v>275</v>
      </c>
      <c r="G136" s="1" t="s">
        <v>276</v>
      </c>
      <c r="H136" s="1">
        <v>1982</v>
      </c>
      <c r="I136" s="1" t="s">
        <v>309</v>
      </c>
      <c r="J136" s="1">
        <v>10957</v>
      </c>
      <c r="K136" s="1" t="s">
        <v>359</v>
      </c>
    </row>
    <row r="137" spans="1:11" x14ac:dyDescent="0.35">
      <c r="A137" s="1">
        <v>61</v>
      </c>
      <c r="B137" s="1">
        <v>137</v>
      </c>
      <c r="C137" s="1" t="s">
        <v>439</v>
      </c>
      <c r="D137" s="1" t="s">
        <v>440</v>
      </c>
      <c r="E137" s="1" t="s">
        <v>441</v>
      </c>
      <c r="F137" s="1" t="s">
        <v>275</v>
      </c>
      <c r="G137" s="1" t="s">
        <v>418</v>
      </c>
      <c r="H137" s="1">
        <v>1984</v>
      </c>
      <c r="I137" s="1" t="s">
        <v>86</v>
      </c>
      <c r="J137" s="1">
        <v>10958</v>
      </c>
      <c r="K137" s="1" t="s">
        <v>310</v>
      </c>
    </row>
    <row r="138" spans="1:11" x14ac:dyDescent="0.35">
      <c r="A138" s="1">
        <v>61</v>
      </c>
      <c r="B138" s="1">
        <v>138</v>
      </c>
      <c r="C138" s="1" t="s">
        <v>442</v>
      </c>
      <c r="D138" s="1" t="s">
        <v>118</v>
      </c>
      <c r="E138" s="1" t="s">
        <v>443</v>
      </c>
      <c r="F138" s="1" t="s">
        <v>282</v>
      </c>
      <c r="G138" s="1" t="s">
        <v>276</v>
      </c>
      <c r="H138" s="1">
        <v>1989</v>
      </c>
      <c r="I138" s="1" t="s">
        <v>296</v>
      </c>
      <c r="J138" s="1">
        <v>10959</v>
      </c>
      <c r="K138" s="1"/>
    </row>
    <row r="139" spans="1:11" x14ac:dyDescent="0.35">
      <c r="A139" s="1">
        <v>61</v>
      </c>
      <c r="B139" s="1">
        <v>139</v>
      </c>
      <c r="C139" s="1" t="s">
        <v>444</v>
      </c>
      <c r="D139" s="1" t="s">
        <v>445</v>
      </c>
      <c r="E139" s="1" t="s">
        <v>446</v>
      </c>
      <c r="F139" s="1" t="s">
        <v>282</v>
      </c>
      <c r="G139" s="1" t="s">
        <v>276</v>
      </c>
      <c r="H139" s="1">
        <v>1989</v>
      </c>
      <c r="I139" s="1" t="s">
        <v>296</v>
      </c>
      <c r="J139" s="1">
        <v>10960</v>
      </c>
      <c r="K139" s="1"/>
    </row>
    <row r="140" spans="1:11" x14ac:dyDescent="0.35">
      <c r="A140" s="1">
        <v>61</v>
      </c>
      <c r="B140" s="1">
        <v>140</v>
      </c>
      <c r="C140" s="1" t="s">
        <v>447</v>
      </c>
      <c r="D140" s="1" t="s">
        <v>448</v>
      </c>
      <c r="E140" s="1" t="s">
        <v>449</v>
      </c>
      <c r="F140" s="1" t="s">
        <v>275</v>
      </c>
      <c r="G140" s="1" t="s">
        <v>276</v>
      </c>
      <c r="H140" s="1">
        <v>1992</v>
      </c>
      <c r="I140" s="1" t="s">
        <v>277</v>
      </c>
      <c r="J140" s="1">
        <v>10961</v>
      </c>
      <c r="K140" s="1" t="s">
        <v>278</v>
      </c>
    </row>
    <row r="141" spans="1:11" x14ac:dyDescent="0.35">
      <c r="A141" s="1">
        <v>61</v>
      </c>
      <c r="B141" s="1">
        <v>141</v>
      </c>
      <c r="C141" s="1" t="s">
        <v>450</v>
      </c>
      <c r="D141" s="1" t="s">
        <v>140</v>
      </c>
      <c r="E141" s="1" t="s">
        <v>451</v>
      </c>
      <c r="F141" s="1" t="s">
        <v>282</v>
      </c>
      <c r="G141" s="1" t="s">
        <v>276</v>
      </c>
      <c r="H141" s="1">
        <v>1984</v>
      </c>
      <c r="I141" s="1" t="s">
        <v>287</v>
      </c>
      <c r="J141" s="1">
        <v>10962</v>
      </c>
      <c r="K141" s="1" t="s">
        <v>284</v>
      </c>
    </row>
    <row r="142" spans="1:11" x14ac:dyDescent="0.35">
      <c r="A142" s="1">
        <v>61</v>
      </c>
      <c r="B142" s="1">
        <v>142</v>
      </c>
      <c r="C142" s="1" t="s">
        <v>452</v>
      </c>
      <c r="D142" s="1" t="s">
        <v>453</v>
      </c>
      <c r="E142" s="1" t="s">
        <v>454</v>
      </c>
      <c r="F142" s="1" t="s">
        <v>282</v>
      </c>
      <c r="G142" s="1" t="s">
        <v>276</v>
      </c>
      <c r="H142" s="1">
        <v>2002</v>
      </c>
      <c r="I142" s="1" t="s">
        <v>296</v>
      </c>
      <c r="J142" s="1">
        <v>10963</v>
      </c>
      <c r="K142" s="1"/>
    </row>
    <row r="143" spans="1:11" x14ac:dyDescent="0.35">
      <c r="A143" s="1">
        <v>61</v>
      </c>
      <c r="B143" s="1">
        <v>143</v>
      </c>
      <c r="C143" s="1" t="s">
        <v>455</v>
      </c>
      <c r="D143" s="1" t="s">
        <v>154</v>
      </c>
      <c r="E143" s="1" t="s">
        <v>456</v>
      </c>
      <c r="F143" s="1" t="s">
        <v>282</v>
      </c>
      <c r="G143" s="1" t="s">
        <v>276</v>
      </c>
      <c r="H143" s="1">
        <v>1991</v>
      </c>
      <c r="I143" s="1" t="s">
        <v>296</v>
      </c>
      <c r="J143" s="1">
        <v>10964</v>
      </c>
      <c r="K143" s="1" t="s">
        <v>284</v>
      </c>
    </row>
    <row r="144" spans="1:11" x14ac:dyDescent="0.35">
      <c r="A144" s="1">
        <v>61</v>
      </c>
      <c r="B144" s="1">
        <v>144</v>
      </c>
      <c r="C144" s="1" t="s">
        <v>457</v>
      </c>
      <c r="D144" s="1" t="s">
        <v>458</v>
      </c>
      <c r="E144" s="1" t="s">
        <v>459</v>
      </c>
      <c r="F144" s="1" t="s">
        <v>282</v>
      </c>
      <c r="G144" s="1" t="s">
        <v>276</v>
      </c>
      <c r="H144" s="1">
        <v>1993</v>
      </c>
      <c r="I144" s="1" t="s">
        <v>296</v>
      </c>
      <c r="J144" s="1">
        <v>10965</v>
      </c>
      <c r="K144" s="1" t="s">
        <v>292</v>
      </c>
    </row>
    <row r="145" spans="1:11" x14ac:dyDescent="0.35">
      <c r="A145" s="1">
        <v>61</v>
      </c>
      <c r="B145" s="1">
        <v>145</v>
      </c>
      <c r="C145" s="1" t="s">
        <v>460</v>
      </c>
      <c r="D145" s="1" t="s">
        <v>159</v>
      </c>
      <c r="E145" s="1" t="s">
        <v>461</v>
      </c>
      <c r="F145" s="1" t="s">
        <v>282</v>
      </c>
      <c r="G145" s="1" t="s">
        <v>276</v>
      </c>
      <c r="H145" s="1">
        <v>2000</v>
      </c>
      <c r="I145" s="1" t="s">
        <v>296</v>
      </c>
      <c r="J145" s="1">
        <v>10966</v>
      </c>
      <c r="K145" s="1" t="s">
        <v>284</v>
      </c>
    </row>
    <row r="146" spans="1:11" x14ac:dyDescent="0.35">
      <c r="A146" s="1">
        <v>61</v>
      </c>
      <c r="B146" s="1">
        <v>146</v>
      </c>
      <c r="C146" s="1" t="s">
        <v>462</v>
      </c>
      <c r="D146" s="1" t="s">
        <v>463</v>
      </c>
      <c r="E146" s="1" t="s">
        <v>464</v>
      </c>
      <c r="F146" s="1" t="s">
        <v>282</v>
      </c>
      <c r="G146" s="1" t="s">
        <v>276</v>
      </c>
      <c r="H146" s="1">
        <v>1995</v>
      </c>
      <c r="I146" s="1" t="s">
        <v>287</v>
      </c>
      <c r="J146" s="1">
        <v>10967</v>
      </c>
      <c r="K146" s="1" t="s">
        <v>292</v>
      </c>
    </row>
    <row r="147" spans="1:11" x14ac:dyDescent="0.35">
      <c r="A147" s="1">
        <v>61</v>
      </c>
      <c r="B147" s="1">
        <v>147</v>
      </c>
      <c r="C147" s="1" t="s">
        <v>465</v>
      </c>
      <c r="D147" s="1" t="s">
        <v>286</v>
      </c>
      <c r="E147" s="1" t="s">
        <v>466</v>
      </c>
      <c r="F147" s="1" t="s">
        <v>282</v>
      </c>
      <c r="G147" s="1" t="s">
        <v>418</v>
      </c>
      <c r="H147" s="1">
        <v>1981</v>
      </c>
      <c r="I147" s="1" t="s">
        <v>86</v>
      </c>
      <c r="J147" s="1">
        <v>10968</v>
      </c>
      <c r="K147" s="1" t="s">
        <v>313</v>
      </c>
    </row>
    <row r="148" spans="1:11" x14ac:dyDescent="0.35">
      <c r="A148" s="1">
        <v>61</v>
      </c>
      <c r="B148" s="1">
        <v>148</v>
      </c>
      <c r="C148" s="1" t="s">
        <v>467</v>
      </c>
      <c r="D148" s="1" t="s">
        <v>104</v>
      </c>
      <c r="E148" s="1" t="s">
        <v>468</v>
      </c>
      <c r="F148" s="1" t="s">
        <v>275</v>
      </c>
      <c r="G148" s="1" t="s">
        <v>276</v>
      </c>
      <c r="H148" s="1">
        <v>1984</v>
      </c>
      <c r="I148" s="1" t="s">
        <v>407</v>
      </c>
      <c r="J148" s="1">
        <v>10969</v>
      </c>
      <c r="K148" s="1" t="s">
        <v>310</v>
      </c>
    </row>
    <row r="149" spans="1:11" x14ac:dyDescent="0.35">
      <c r="A149" s="1">
        <v>61</v>
      </c>
      <c r="B149" s="1">
        <v>149</v>
      </c>
      <c r="C149" s="1" t="s">
        <v>469</v>
      </c>
      <c r="D149" s="1" t="s">
        <v>470</v>
      </c>
      <c r="E149" s="1" t="s">
        <v>471</v>
      </c>
      <c r="F149" s="1" t="s">
        <v>275</v>
      </c>
      <c r="G149" s="1" t="s">
        <v>276</v>
      </c>
      <c r="H149" s="1">
        <v>1980</v>
      </c>
      <c r="I149" s="1" t="s">
        <v>309</v>
      </c>
      <c r="J149" s="1">
        <v>10970</v>
      </c>
      <c r="K149" s="1" t="s">
        <v>472</v>
      </c>
    </row>
    <row r="150" spans="1:11" x14ac:dyDescent="0.35">
      <c r="A150" s="1">
        <v>61</v>
      </c>
      <c r="B150" s="1">
        <v>150</v>
      </c>
      <c r="C150" s="1" t="s">
        <v>473</v>
      </c>
      <c r="D150" s="1" t="s">
        <v>474</v>
      </c>
      <c r="E150" s="1" t="s">
        <v>475</v>
      </c>
      <c r="F150" s="1" t="s">
        <v>282</v>
      </c>
      <c r="G150" s="1" t="s">
        <v>276</v>
      </c>
      <c r="H150" s="1">
        <v>1982</v>
      </c>
      <c r="I150" s="1" t="s">
        <v>287</v>
      </c>
      <c r="J150" s="1">
        <v>10971</v>
      </c>
      <c r="K150" s="1" t="s"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8FD0-7CAE-4310-A319-2A703F3ADEA8}">
  <dimension ref="A1:J51"/>
  <sheetViews>
    <sheetView workbookViewId="0">
      <selection activeCell="M5" sqref="M5"/>
    </sheetView>
  </sheetViews>
  <sheetFormatPr defaultRowHeight="14.5" x14ac:dyDescent="0.35"/>
  <sheetData>
    <row r="1" spans="1:10" x14ac:dyDescent="0.35">
      <c r="A1" s="2" t="s">
        <v>476</v>
      </c>
      <c r="B1" s="2" t="s">
        <v>477</v>
      </c>
      <c r="C1" s="2" t="s">
        <v>478</v>
      </c>
      <c r="D1" s="2" t="s">
        <v>479</v>
      </c>
      <c r="E1" s="2" t="s">
        <v>480</v>
      </c>
      <c r="F1" s="2" t="s">
        <v>481</v>
      </c>
      <c r="G1" s="2" t="s">
        <v>482</v>
      </c>
      <c r="H1" s="2" t="s">
        <v>483</v>
      </c>
      <c r="I1" s="2" t="s">
        <v>484</v>
      </c>
      <c r="J1" s="2" t="s">
        <v>485</v>
      </c>
    </row>
    <row r="2" spans="1:10" x14ac:dyDescent="0.35">
      <c r="A2" s="1">
        <v>138</v>
      </c>
      <c r="B2" s="1" t="s">
        <v>118</v>
      </c>
      <c r="C2" s="1" t="s">
        <v>443</v>
      </c>
      <c r="D2" s="1" t="s">
        <v>282</v>
      </c>
      <c r="E2" s="1">
        <f>_xlfn.XLOOKUP(A2,[1]Part!B:B,[1]Part!H:H)</f>
        <v>1989</v>
      </c>
      <c r="F2" s="1" t="str">
        <f>IF(E2&gt;=1986, "1. grupa – V-1 un S-1", IF(E2&gt;=1977, "2. grupa – V-2 un S-2", "3. grupa – V-3 un S-3"))</f>
        <v>1. grupa – V-1 un S-1</v>
      </c>
      <c r="G2" s="1"/>
      <c r="H2" s="3">
        <v>2.1655092592592594E-2</v>
      </c>
      <c r="I2" s="3">
        <v>5.8217592592592592E-3</v>
      </c>
      <c r="J2" s="3">
        <v>2.7476851851851853E-2</v>
      </c>
    </row>
    <row r="3" spans="1:10" x14ac:dyDescent="0.35">
      <c r="A3" s="1">
        <v>143</v>
      </c>
      <c r="B3" s="1" t="s">
        <v>154</v>
      </c>
      <c r="C3" s="1" t="s">
        <v>456</v>
      </c>
      <c r="D3" s="1" t="s">
        <v>282</v>
      </c>
      <c r="E3" s="1">
        <f>_xlfn.XLOOKUP(A3,[1]Part!B:B,[1]Part!H:H)</f>
        <v>1991</v>
      </c>
      <c r="F3" s="1" t="str">
        <f t="shared" ref="F3:F51" si="0">IF(E3&gt;=1986, "1. grupa – V-1 un S-1", IF(E3&gt;=1977, "2. grupa – V-2 un S-2", "3. grupa – V-3 un S-3"))</f>
        <v>1. grupa – V-1 un S-1</v>
      </c>
      <c r="G3" s="1" t="s">
        <v>284</v>
      </c>
      <c r="H3" s="3">
        <v>2.3460648148148147E-2</v>
      </c>
      <c r="I3" s="3">
        <v>5.5092592592592589E-3</v>
      </c>
      <c r="J3" s="3">
        <v>2.8969907407407406E-2</v>
      </c>
    </row>
    <row r="4" spans="1:10" x14ac:dyDescent="0.35">
      <c r="A4" s="1">
        <v>118</v>
      </c>
      <c r="B4" s="1" t="s">
        <v>214</v>
      </c>
      <c r="C4" s="1" t="s">
        <v>388</v>
      </c>
      <c r="D4" s="1" t="s">
        <v>282</v>
      </c>
      <c r="E4" s="1">
        <f>_xlfn.XLOOKUP(A4,[1]Part!B:B,[1]Part!H:H)</f>
        <v>1985</v>
      </c>
      <c r="F4" s="1" t="str">
        <f t="shared" si="0"/>
        <v>2. grupa – V-2 un S-2</v>
      </c>
      <c r="G4" s="1"/>
      <c r="H4" s="3">
        <v>2.3506944444444445E-2</v>
      </c>
      <c r="I4" s="3">
        <v>5.5439814814814813E-3</v>
      </c>
      <c r="J4" s="3">
        <v>2.9050925925925924E-2</v>
      </c>
    </row>
    <row r="5" spans="1:10" ht="23" x14ac:dyDescent="0.35">
      <c r="A5" s="1">
        <v>145</v>
      </c>
      <c r="B5" s="4" t="s">
        <v>159</v>
      </c>
      <c r="C5" s="4" t="s">
        <v>461</v>
      </c>
      <c r="D5" s="1" t="s">
        <v>282</v>
      </c>
      <c r="E5" s="1">
        <v>2000</v>
      </c>
      <c r="F5" s="1" t="str">
        <f t="shared" si="0"/>
        <v>1. grupa – V-1 un S-1</v>
      </c>
      <c r="G5" s="1"/>
      <c r="I5" s="3"/>
      <c r="J5" s="3">
        <v>2.9398148148148149E-2</v>
      </c>
    </row>
    <row r="6" spans="1:10" x14ac:dyDescent="0.35">
      <c r="A6" s="1">
        <v>111</v>
      </c>
      <c r="B6" s="1" t="s">
        <v>369</v>
      </c>
      <c r="C6" s="1" t="s">
        <v>370</v>
      </c>
      <c r="D6" s="1" t="s">
        <v>282</v>
      </c>
      <c r="E6" s="1">
        <f>_xlfn.XLOOKUP(A6,[1]Part!B:B,[1]Part!H:H)</f>
        <v>2005</v>
      </c>
      <c r="F6" s="1" t="str">
        <f t="shared" si="0"/>
        <v>1. grupa – V-1 un S-1</v>
      </c>
      <c r="G6" s="1" t="s">
        <v>371</v>
      </c>
      <c r="H6" s="3">
        <v>2.5509259259259259E-2</v>
      </c>
      <c r="I6" s="3">
        <v>6.0648148148148145E-3</v>
      </c>
      <c r="J6" s="3">
        <v>3.1574074074074074E-2</v>
      </c>
    </row>
    <row r="7" spans="1:10" x14ac:dyDescent="0.35">
      <c r="A7" s="1">
        <v>122</v>
      </c>
      <c r="B7" s="1" t="s">
        <v>399</v>
      </c>
      <c r="C7" s="1" t="s">
        <v>400</v>
      </c>
      <c r="D7" s="1" t="s">
        <v>282</v>
      </c>
      <c r="E7" s="1">
        <f>_xlfn.XLOOKUP(A7,[1]Part!B:B,[1]Part!H:H)</f>
        <v>1993</v>
      </c>
      <c r="F7" s="1" t="str">
        <f t="shared" si="0"/>
        <v>1. grupa – V-1 un S-1</v>
      </c>
      <c r="G7" s="1" t="s">
        <v>359</v>
      </c>
      <c r="H7" s="3">
        <v>2.539351851851852E-2</v>
      </c>
      <c r="I7" s="3">
        <v>7.1064814814814819E-3</v>
      </c>
      <c r="J7" s="3">
        <v>3.2500000000000001E-2</v>
      </c>
    </row>
    <row r="8" spans="1:10" x14ac:dyDescent="0.35">
      <c r="A8" s="1">
        <v>123</v>
      </c>
      <c r="B8" s="1" t="s">
        <v>402</v>
      </c>
      <c r="C8" s="1" t="s">
        <v>403</v>
      </c>
      <c r="D8" s="1" t="s">
        <v>282</v>
      </c>
      <c r="E8" s="1">
        <f>_xlfn.XLOOKUP(A8,[1]Part!B:B,[1]Part!H:H)</f>
        <v>2004</v>
      </c>
      <c r="F8" s="1" t="str">
        <f t="shared" si="0"/>
        <v>1. grupa – V-1 un S-1</v>
      </c>
      <c r="G8" s="1" t="s">
        <v>313</v>
      </c>
      <c r="H8" s="3">
        <v>2.5451388888888888E-2</v>
      </c>
      <c r="I8" s="3">
        <v>7.1412037037037034E-3</v>
      </c>
      <c r="J8" s="3">
        <v>3.259259259259259E-2</v>
      </c>
    </row>
    <row r="9" spans="1:10" x14ac:dyDescent="0.35">
      <c r="A9" s="1">
        <v>130</v>
      </c>
      <c r="B9" s="1" t="s">
        <v>422</v>
      </c>
      <c r="C9" s="1" t="s">
        <v>39</v>
      </c>
      <c r="D9" s="1" t="s">
        <v>282</v>
      </c>
      <c r="E9" s="1">
        <f>_xlfn.XLOOKUP(A9,[1]Part!B:B,[1]Part!H:H)</f>
        <v>1991</v>
      </c>
      <c r="F9" s="1" t="str">
        <f t="shared" si="0"/>
        <v>1. grupa – V-1 un S-1</v>
      </c>
      <c r="G9" s="1"/>
      <c r="H9" s="3">
        <v>2.7465277777777779E-2</v>
      </c>
      <c r="I9" s="3">
        <v>6.6435185185185182E-3</v>
      </c>
      <c r="J9" s="3">
        <v>3.4108796296296297E-2</v>
      </c>
    </row>
    <row r="10" spans="1:10" x14ac:dyDescent="0.35">
      <c r="A10" s="1">
        <v>99</v>
      </c>
      <c r="B10" s="1" t="s">
        <v>335</v>
      </c>
      <c r="C10" s="1" t="s">
        <v>336</v>
      </c>
      <c r="D10" s="1" t="s">
        <v>282</v>
      </c>
      <c r="E10" s="1">
        <f>_xlfn.XLOOKUP(A10,[1]Part!B:B,[1]Part!H:H)</f>
        <v>2001</v>
      </c>
      <c r="F10" s="1" t="str">
        <f t="shared" si="0"/>
        <v>1. grupa – V-1 un S-1</v>
      </c>
      <c r="G10" s="1" t="s">
        <v>337</v>
      </c>
      <c r="H10" s="3">
        <v>3.15625E-2</v>
      </c>
      <c r="I10" s="3">
        <v>2.6041666666666665E-3</v>
      </c>
      <c r="J10" s="3">
        <v>3.4166666666666665E-2</v>
      </c>
    </row>
    <row r="11" spans="1:10" x14ac:dyDescent="0.35">
      <c r="A11" s="1">
        <v>141</v>
      </c>
      <c r="B11" s="1" t="s">
        <v>140</v>
      </c>
      <c r="C11" s="1" t="s">
        <v>451</v>
      </c>
      <c r="D11" s="1" t="s">
        <v>282</v>
      </c>
      <c r="E11" s="1">
        <f>_xlfn.XLOOKUP(A11,[1]Part!B:B,[1]Part!H:H)</f>
        <v>1984</v>
      </c>
      <c r="F11" s="1" t="str">
        <f t="shared" si="0"/>
        <v>2. grupa – V-2 un S-2</v>
      </c>
      <c r="G11" s="1" t="s">
        <v>284</v>
      </c>
      <c r="H11" s="3">
        <v>2.8182870370370372E-2</v>
      </c>
      <c r="I11" s="3">
        <v>6.6782407407407407E-3</v>
      </c>
      <c r="J11" s="3">
        <v>3.4861111111111114E-2</v>
      </c>
    </row>
    <row r="12" spans="1:10" x14ac:dyDescent="0.35">
      <c r="A12" s="1">
        <v>129</v>
      </c>
      <c r="B12" s="1" t="s">
        <v>254</v>
      </c>
      <c r="C12" s="1" t="s">
        <v>420</v>
      </c>
      <c r="D12" s="1" t="s">
        <v>282</v>
      </c>
      <c r="E12" s="1">
        <f>_xlfn.XLOOKUP(A12,[1]Part!B:B,[1]Part!H:H)</f>
        <v>1996</v>
      </c>
      <c r="F12" s="1" t="str">
        <f t="shared" si="0"/>
        <v>1. grupa – V-1 un S-1</v>
      </c>
      <c r="G12" s="1" t="s">
        <v>292</v>
      </c>
      <c r="H12" s="3">
        <v>2.792824074074074E-2</v>
      </c>
      <c r="I12" s="3">
        <v>7.2569444444444443E-3</v>
      </c>
      <c r="J12" s="3">
        <v>3.5185185185185187E-2</v>
      </c>
    </row>
    <row r="13" spans="1:10" x14ac:dyDescent="0.35">
      <c r="A13" s="1">
        <v>149</v>
      </c>
      <c r="B13" s="1" t="s">
        <v>470</v>
      </c>
      <c r="C13" s="1" t="s">
        <v>471</v>
      </c>
      <c r="D13" s="1" t="s">
        <v>275</v>
      </c>
      <c r="E13" s="1">
        <f>_xlfn.XLOOKUP(A13,[1]Part!B:B,[1]Part!H:H)</f>
        <v>1980</v>
      </c>
      <c r="F13" s="1" t="str">
        <f t="shared" si="0"/>
        <v>2. grupa – V-2 un S-2</v>
      </c>
      <c r="G13" s="1" t="s">
        <v>472</v>
      </c>
      <c r="H13" s="3">
        <v>2.9201388888888888E-2</v>
      </c>
      <c r="I13" s="3">
        <v>6.3078703703703708E-3</v>
      </c>
      <c r="J13" s="3">
        <v>3.5509259259259261E-2</v>
      </c>
    </row>
    <row r="14" spans="1:10" x14ac:dyDescent="0.35">
      <c r="A14" s="1">
        <v>119</v>
      </c>
      <c r="B14" s="1" t="s">
        <v>390</v>
      </c>
      <c r="C14" s="1" t="s">
        <v>391</v>
      </c>
      <c r="D14" s="1" t="s">
        <v>275</v>
      </c>
      <c r="E14" s="1">
        <f>_xlfn.XLOOKUP(A14,[1]Part!B:B,[1]Part!H:H)</f>
        <v>1984</v>
      </c>
      <c r="F14" s="1" t="str">
        <f t="shared" si="0"/>
        <v>2. grupa – V-2 un S-2</v>
      </c>
      <c r="G14" s="1" t="s">
        <v>392</v>
      </c>
      <c r="H14" s="3">
        <v>2.9189814814814814E-2</v>
      </c>
      <c r="I14" s="3">
        <v>6.6550925925925927E-3</v>
      </c>
      <c r="J14" s="3">
        <v>3.5844907407407409E-2</v>
      </c>
    </row>
    <row r="15" spans="1:10" x14ac:dyDescent="0.35">
      <c r="A15" s="1">
        <v>115</v>
      </c>
      <c r="B15" s="1" t="s">
        <v>380</v>
      </c>
      <c r="C15" s="1" t="s">
        <v>381</v>
      </c>
      <c r="D15" s="1" t="s">
        <v>282</v>
      </c>
      <c r="E15" s="1">
        <f>_xlfn.XLOOKUP(A15,[1]Part!B:B,[1]Part!H:H)</f>
        <v>1997</v>
      </c>
      <c r="F15" s="1" t="str">
        <f t="shared" si="0"/>
        <v>1. grupa – V-1 un S-1</v>
      </c>
      <c r="G15" s="1" t="s">
        <v>337</v>
      </c>
      <c r="H15" s="3">
        <v>2.9351851851851851E-2</v>
      </c>
      <c r="I15" s="3">
        <v>6.7939814814814816E-3</v>
      </c>
      <c r="J15" s="3">
        <v>3.6145833333333335E-2</v>
      </c>
    </row>
    <row r="16" spans="1:10" x14ac:dyDescent="0.35">
      <c r="A16" s="1">
        <v>107</v>
      </c>
      <c r="B16" s="1" t="s">
        <v>84</v>
      </c>
      <c r="C16" s="1" t="s">
        <v>358</v>
      </c>
      <c r="D16" s="1" t="s">
        <v>282</v>
      </c>
      <c r="E16" s="1">
        <f>_xlfn.XLOOKUP(A16,[1]Part!B:B,[1]Part!H:H)</f>
        <v>1978</v>
      </c>
      <c r="F16" s="1" t="str">
        <f t="shared" si="0"/>
        <v>2. grupa – V-2 un S-2</v>
      </c>
      <c r="G16" s="1" t="s">
        <v>359</v>
      </c>
      <c r="H16" s="3">
        <v>2.9386574074074075E-2</v>
      </c>
      <c r="I16" s="3">
        <v>6.7708333333333336E-3</v>
      </c>
      <c r="J16" s="3">
        <v>3.6157407407407409E-2</v>
      </c>
    </row>
    <row r="17" spans="1:10" x14ac:dyDescent="0.35">
      <c r="A17" s="1">
        <v>150</v>
      </c>
      <c r="B17" s="1" t="s">
        <v>474</v>
      </c>
      <c r="C17" s="1" t="s">
        <v>475</v>
      </c>
      <c r="D17" s="1" t="s">
        <v>282</v>
      </c>
      <c r="E17" s="1">
        <f>_xlfn.XLOOKUP(A17,[1]Part!B:B,[1]Part!H:H)</f>
        <v>1982</v>
      </c>
      <c r="F17" s="1" t="str">
        <f t="shared" si="0"/>
        <v>2. grupa – V-2 un S-2</v>
      </c>
      <c r="G17" s="1" t="s">
        <v>310</v>
      </c>
      <c r="H17" s="3">
        <v>2.9363425925925925E-2</v>
      </c>
      <c r="I17" s="3">
        <v>7.1643518518518514E-3</v>
      </c>
      <c r="J17" s="3">
        <v>3.6527777777777777E-2</v>
      </c>
    </row>
    <row r="18" spans="1:10" x14ac:dyDescent="0.35">
      <c r="A18" s="1">
        <v>83</v>
      </c>
      <c r="B18" s="1" t="s">
        <v>286</v>
      </c>
      <c r="C18" s="1" t="s">
        <v>281</v>
      </c>
      <c r="D18" s="1" t="s">
        <v>282</v>
      </c>
      <c r="E18" s="1">
        <f>_xlfn.XLOOKUP(A18,[1]Part!B:B,[1]Part!H:H)</f>
        <v>1980</v>
      </c>
      <c r="F18" s="1" t="str">
        <f t="shared" si="0"/>
        <v>2. grupa – V-2 un S-2</v>
      </c>
      <c r="G18" s="1" t="s">
        <v>288</v>
      </c>
      <c r="H18" s="3">
        <v>2.9305555555555557E-2</v>
      </c>
      <c r="I18" s="3">
        <v>7.4652777777777781E-3</v>
      </c>
      <c r="J18" s="3">
        <v>3.6770833333333336E-2</v>
      </c>
    </row>
    <row r="19" spans="1:10" x14ac:dyDescent="0.35">
      <c r="A19" s="1">
        <v>121</v>
      </c>
      <c r="B19" s="1" t="s">
        <v>99</v>
      </c>
      <c r="C19" s="1" t="s">
        <v>397</v>
      </c>
      <c r="D19" s="1" t="s">
        <v>282</v>
      </c>
      <c r="E19" s="1">
        <f>_xlfn.XLOOKUP(A19,[1]Part!B:B,[1]Part!H:H)</f>
        <v>1991</v>
      </c>
      <c r="F19" s="1" t="str">
        <f t="shared" si="0"/>
        <v>1. grupa – V-1 un S-1</v>
      </c>
      <c r="G19" s="1" t="s">
        <v>310</v>
      </c>
      <c r="H19" s="3">
        <v>2.9467592592592594E-2</v>
      </c>
      <c r="I19" s="3">
        <v>7.3263888888888892E-3</v>
      </c>
      <c r="J19" s="3">
        <v>3.6793981481481483E-2</v>
      </c>
    </row>
    <row r="20" spans="1:10" x14ac:dyDescent="0.35">
      <c r="A20" s="1">
        <v>106</v>
      </c>
      <c r="B20" s="1" t="s">
        <v>354</v>
      </c>
      <c r="C20" s="1" t="s">
        <v>355</v>
      </c>
      <c r="D20" s="1" t="s">
        <v>282</v>
      </c>
      <c r="E20" s="1">
        <f>_xlfn.XLOOKUP(A20,[1]Part!B:B,[1]Part!H:H)</f>
        <v>1998</v>
      </c>
      <c r="F20" s="1" t="str">
        <f t="shared" si="0"/>
        <v>1. grupa – V-1 un S-1</v>
      </c>
      <c r="G20" s="1" t="s">
        <v>292</v>
      </c>
      <c r="H20" s="3">
        <v>2.9328703703703704E-2</v>
      </c>
      <c r="I20" s="3">
        <v>7.5347222222222222E-3</v>
      </c>
      <c r="J20" s="3">
        <v>3.6863425925925924E-2</v>
      </c>
    </row>
    <row r="21" spans="1:10" x14ac:dyDescent="0.35">
      <c r="A21" s="1">
        <v>85</v>
      </c>
      <c r="B21" s="1" t="s">
        <v>294</v>
      </c>
      <c r="C21" s="1" t="s">
        <v>295</v>
      </c>
      <c r="D21" s="1" t="s">
        <v>282</v>
      </c>
      <c r="E21" s="1">
        <f>_xlfn.XLOOKUP(A21,[1]Part!B:B,[1]Part!H:H)</f>
        <v>2001</v>
      </c>
      <c r="F21" s="1" t="str">
        <f t="shared" si="0"/>
        <v>1. grupa – V-1 un S-1</v>
      </c>
      <c r="G21" s="1"/>
      <c r="H21" s="3">
        <v>2.9837962962962962E-2</v>
      </c>
      <c r="I21" s="3">
        <v>7.1875000000000003E-3</v>
      </c>
      <c r="J21" s="3">
        <v>3.7025462962962961E-2</v>
      </c>
    </row>
    <row r="22" spans="1:10" x14ac:dyDescent="0.35">
      <c r="A22" s="1">
        <v>81</v>
      </c>
      <c r="B22" s="1" t="s">
        <v>273</v>
      </c>
      <c r="C22" s="1" t="s">
        <v>274</v>
      </c>
      <c r="D22" s="1" t="s">
        <v>275</v>
      </c>
      <c r="E22" s="1">
        <f>_xlfn.XLOOKUP(A22,[1]Part!B:B,[1]Part!H:H)</f>
        <v>1986</v>
      </c>
      <c r="F22" s="1" t="str">
        <f t="shared" si="0"/>
        <v>1. grupa – V-1 un S-1</v>
      </c>
      <c r="G22" s="1" t="s">
        <v>278</v>
      </c>
      <c r="H22" s="3">
        <v>3.0023148148148149E-2</v>
      </c>
      <c r="I22" s="3">
        <v>7.3726851851851852E-3</v>
      </c>
      <c r="J22" s="3">
        <v>3.7395833333333336E-2</v>
      </c>
    </row>
    <row r="23" spans="1:10" x14ac:dyDescent="0.35">
      <c r="A23" s="1">
        <v>113</v>
      </c>
      <c r="B23" s="1" t="s">
        <v>165</v>
      </c>
      <c r="C23" s="1" t="s">
        <v>375</v>
      </c>
      <c r="D23" s="1" t="s">
        <v>275</v>
      </c>
      <c r="E23" s="1">
        <f>_xlfn.XLOOKUP(A23,[1]Part!B:B,[1]Part!H:H)</f>
        <v>1990</v>
      </c>
      <c r="F23" s="1" t="str">
        <f t="shared" si="0"/>
        <v>1. grupa – V-1 un S-1</v>
      </c>
      <c r="G23" s="1" t="s">
        <v>310</v>
      </c>
      <c r="H23" s="3">
        <v>3.0902777777777779E-2</v>
      </c>
      <c r="I23" s="3">
        <v>7.5578703703703702E-3</v>
      </c>
      <c r="J23" s="3">
        <v>3.8460648148148147E-2</v>
      </c>
    </row>
    <row r="24" spans="1:10" x14ac:dyDescent="0.35">
      <c r="A24" s="1">
        <v>133</v>
      </c>
      <c r="B24" s="1" t="s">
        <v>428</v>
      </c>
      <c r="C24" s="1" t="s">
        <v>429</v>
      </c>
      <c r="D24" s="1" t="s">
        <v>275</v>
      </c>
      <c r="E24" s="1">
        <f>_xlfn.XLOOKUP(A24,[1]Part!B:B,[1]Part!H:H)</f>
        <v>2003</v>
      </c>
      <c r="F24" s="1" t="str">
        <f t="shared" si="0"/>
        <v>1. grupa – V-1 un S-1</v>
      </c>
      <c r="G24" s="1" t="s">
        <v>430</v>
      </c>
      <c r="H24" s="3">
        <v>3.0914351851851853E-2</v>
      </c>
      <c r="I24" s="3">
        <v>7.9976851851851858E-3</v>
      </c>
      <c r="J24" s="3">
        <v>3.8912037037037037E-2</v>
      </c>
    </row>
    <row r="25" spans="1:10" x14ac:dyDescent="0.35">
      <c r="A25" s="1">
        <v>109</v>
      </c>
      <c r="B25" s="1" t="s">
        <v>363</v>
      </c>
      <c r="C25" s="1" t="s">
        <v>364</v>
      </c>
      <c r="D25" s="1" t="s">
        <v>282</v>
      </c>
      <c r="E25" s="1">
        <f>_xlfn.XLOOKUP(A25,[1]Part!B:B,[1]Part!H:H)</f>
        <v>1998</v>
      </c>
      <c r="F25" s="1" t="str">
        <f t="shared" si="0"/>
        <v>1. grupa – V-1 un S-1</v>
      </c>
      <c r="G25" s="1"/>
      <c r="H25" s="3">
        <v>3.1782407407407405E-2</v>
      </c>
      <c r="I25" s="3">
        <v>7.3148148148148148E-3</v>
      </c>
      <c r="J25" s="3">
        <v>3.9097222222222221E-2</v>
      </c>
    </row>
    <row r="26" spans="1:10" x14ac:dyDescent="0.35">
      <c r="A26" s="1">
        <v>114</v>
      </c>
      <c r="B26" s="1" t="s">
        <v>377</v>
      </c>
      <c r="C26" s="1" t="s">
        <v>378</v>
      </c>
      <c r="D26" s="1" t="s">
        <v>282</v>
      </c>
      <c r="E26" s="1">
        <f>_xlfn.XLOOKUP(A26,[1]Part!B:B,[1]Part!H:H)</f>
        <v>1997</v>
      </c>
      <c r="F26" s="1" t="str">
        <f t="shared" si="0"/>
        <v>1. grupa – V-1 un S-1</v>
      </c>
      <c r="G26" s="1"/>
      <c r="H26" s="3">
        <v>3.1851851851851853E-2</v>
      </c>
      <c r="I26" s="3">
        <v>7.789351851851852E-3</v>
      </c>
      <c r="J26" s="3">
        <v>3.9641203703703706E-2</v>
      </c>
    </row>
    <row r="27" spans="1:10" x14ac:dyDescent="0.35">
      <c r="A27" s="1">
        <v>116</v>
      </c>
      <c r="B27" s="1" t="s">
        <v>383</v>
      </c>
      <c r="C27" s="1" t="s">
        <v>384</v>
      </c>
      <c r="D27" s="1" t="s">
        <v>282</v>
      </c>
      <c r="E27" s="1">
        <f>_xlfn.XLOOKUP(A27,[1]Part!B:B,[1]Part!H:H)</f>
        <v>1991</v>
      </c>
      <c r="F27" s="1" t="str">
        <f t="shared" si="0"/>
        <v>1. grupa – V-1 un S-1</v>
      </c>
      <c r="G27" s="1" t="s">
        <v>284</v>
      </c>
      <c r="H27" s="3">
        <v>3.2118055555555552E-2</v>
      </c>
      <c r="I27" s="3">
        <v>7.6851851851851855E-3</v>
      </c>
      <c r="J27" s="3">
        <v>3.9803240740740743E-2</v>
      </c>
    </row>
    <row r="28" spans="1:10" x14ac:dyDescent="0.35">
      <c r="A28" s="1">
        <v>112</v>
      </c>
      <c r="B28" s="1" t="s">
        <v>348</v>
      </c>
      <c r="C28" s="1" t="s">
        <v>373</v>
      </c>
      <c r="D28" s="1" t="s">
        <v>282</v>
      </c>
      <c r="E28" s="1">
        <f>_xlfn.XLOOKUP(A28,[1]Part!B:B,[1]Part!H:H)</f>
        <v>1987</v>
      </c>
      <c r="F28" s="1" t="str">
        <f t="shared" si="0"/>
        <v>1. grupa – V-1 un S-1</v>
      </c>
      <c r="G28" s="1"/>
      <c r="H28" s="3">
        <v>3.2569444444444443E-2</v>
      </c>
      <c r="I28" s="3">
        <v>7.7546296296296295E-3</v>
      </c>
      <c r="J28" s="3">
        <v>4.0324074074074075E-2</v>
      </c>
    </row>
    <row r="29" spans="1:10" x14ac:dyDescent="0.35">
      <c r="A29" s="1">
        <v>104</v>
      </c>
      <c r="B29" s="1" t="s">
        <v>348</v>
      </c>
      <c r="C29" s="1" t="s">
        <v>349</v>
      </c>
      <c r="D29" s="1" t="s">
        <v>282</v>
      </c>
      <c r="E29" s="1">
        <f>_xlfn.XLOOKUP(A29,[1]Part!B:B,[1]Part!H:H)</f>
        <v>1983</v>
      </c>
      <c r="F29" s="1" t="str">
        <f t="shared" si="0"/>
        <v>2. grupa – V-2 un S-2</v>
      </c>
      <c r="G29" s="1" t="s">
        <v>313</v>
      </c>
      <c r="H29" s="3">
        <v>3.3298611111111112E-2</v>
      </c>
      <c r="I29" s="3">
        <v>7.5115740740740742E-3</v>
      </c>
      <c r="J29" s="3">
        <v>4.0810185185185185E-2</v>
      </c>
    </row>
    <row r="30" spans="1:10" x14ac:dyDescent="0.35">
      <c r="A30" s="1">
        <v>144</v>
      </c>
      <c r="B30" s="1" t="s">
        <v>458</v>
      </c>
      <c r="C30" s="1" t="s">
        <v>459</v>
      </c>
      <c r="D30" s="1" t="s">
        <v>282</v>
      </c>
      <c r="E30" s="1">
        <f>_xlfn.XLOOKUP(A30,[1]Part!B:B,[1]Part!H:H)</f>
        <v>1993</v>
      </c>
      <c r="F30" s="1" t="str">
        <f t="shared" si="0"/>
        <v>1. grupa – V-1 un S-1</v>
      </c>
      <c r="G30" s="1" t="s">
        <v>292</v>
      </c>
      <c r="H30" s="3">
        <v>3.366898148148148E-2</v>
      </c>
      <c r="I30" s="3">
        <v>7.7777777777777776E-3</v>
      </c>
      <c r="J30" s="3">
        <v>4.144675925925926E-2</v>
      </c>
    </row>
    <row r="31" spans="1:10" x14ac:dyDescent="0.35">
      <c r="A31" s="1">
        <v>91</v>
      </c>
      <c r="B31" s="1" t="s">
        <v>315</v>
      </c>
      <c r="C31" s="1" t="s">
        <v>312</v>
      </c>
      <c r="D31" s="1" t="s">
        <v>282</v>
      </c>
      <c r="E31" s="1">
        <f>_xlfn.XLOOKUP(A31,[1]Part!B:B,[1]Part!H:H)</f>
        <v>2005</v>
      </c>
      <c r="F31" s="1" t="str">
        <f t="shared" si="0"/>
        <v>1. grupa – V-1 un S-1</v>
      </c>
      <c r="G31" s="1" t="s">
        <v>313</v>
      </c>
      <c r="H31" s="3">
        <v>3.3692129629629627E-2</v>
      </c>
      <c r="I31" s="3">
        <v>7.8125E-3</v>
      </c>
      <c r="J31" s="3">
        <v>4.1504629629629627E-2</v>
      </c>
    </row>
    <row r="32" spans="1:10" x14ac:dyDescent="0.35">
      <c r="A32" s="1">
        <v>90</v>
      </c>
      <c r="B32" s="1" t="s">
        <v>13</v>
      </c>
      <c r="C32" s="1" t="s">
        <v>312</v>
      </c>
      <c r="D32" s="1" t="s">
        <v>282</v>
      </c>
      <c r="E32" s="1">
        <f>_xlfn.XLOOKUP(A32,[1]Part!B:B,[1]Part!H:H)</f>
        <v>2007</v>
      </c>
      <c r="F32" s="1" t="str">
        <f t="shared" si="0"/>
        <v>1. grupa – V-1 un S-1</v>
      </c>
      <c r="G32" s="1" t="s">
        <v>313</v>
      </c>
      <c r="H32" s="3">
        <v>3.363425925925926E-2</v>
      </c>
      <c r="I32" s="3">
        <v>7.951388888888888E-3</v>
      </c>
      <c r="J32" s="3">
        <v>4.1585648148148149E-2</v>
      </c>
    </row>
    <row r="33" spans="1:10" x14ac:dyDescent="0.35">
      <c r="A33" s="1">
        <v>101</v>
      </c>
      <c r="B33" s="1" t="s">
        <v>341</v>
      </c>
      <c r="C33" s="1" t="s">
        <v>342</v>
      </c>
      <c r="D33" s="1" t="s">
        <v>282</v>
      </c>
      <c r="E33" s="1">
        <f>_xlfn.XLOOKUP(A33,[1]Part!B:B,[1]Part!H:H)</f>
        <v>2001</v>
      </c>
      <c r="F33" s="1" t="str">
        <f t="shared" si="0"/>
        <v>1. grupa – V-1 un S-1</v>
      </c>
      <c r="G33" s="1" t="s">
        <v>292</v>
      </c>
      <c r="H33" s="3">
        <v>3.3287037037037039E-2</v>
      </c>
      <c r="I33" s="3">
        <v>8.3564814814814821E-3</v>
      </c>
      <c r="J33" s="3">
        <v>4.1643518518518517E-2</v>
      </c>
    </row>
    <row r="34" spans="1:10" x14ac:dyDescent="0.35">
      <c r="A34" s="1">
        <v>140</v>
      </c>
      <c r="B34" s="1" t="s">
        <v>448</v>
      </c>
      <c r="C34" s="1" t="s">
        <v>449</v>
      </c>
      <c r="D34" s="1" t="s">
        <v>275</v>
      </c>
      <c r="E34" s="1">
        <f>_xlfn.XLOOKUP(A34,[1]Part!B:B,[1]Part!H:H)</f>
        <v>1992</v>
      </c>
      <c r="F34" s="1" t="str">
        <f t="shared" si="0"/>
        <v>1. grupa – V-1 un S-1</v>
      </c>
      <c r="G34" s="1" t="s">
        <v>278</v>
      </c>
      <c r="H34" s="3">
        <v>3.3645833333333333E-2</v>
      </c>
      <c r="I34" s="3">
        <v>8.1481481481481474E-3</v>
      </c>
      <c r="J34" s="3">
        <v>4.1793981481481481E-2</v>
      </c>
    </row>
    <row r="35" spans="1:10" x14ac:dyDescent="0.35">
      <c r="A35" s="1">
        <v>93</v>
      </c>
      <c r="B35" s="1" t="s">
        <v>298</v>
      </c>
      <c r="C35" s="1" t="s">
        <v>320</v>
      </c>
      <c r="D35" s="1" t="s">
        <v>282</v>
      </c>
      <c r="E35" s="1">
        <f>_xlfn.XLOOKUP(A35,[1]Part!B:B,[1]Part!H:H)</f>
        <v>2000</v>
      </c>
      <c r="F35" s="1" t="str">
        <f t="shared" si="0"/>
        <v>1. grupa – V-1 un S-1</v>
      </c>
      <c r="G35" s="1" t="s">
        <v>284</v>
      </c>
      <c r="H35" s="3">
        <v>8.2175925925925923E-3</v>
      </c>
      <c r="I35" s="3">
        <v>3.3750000000000002E-2</v>
      </c>
      <c r="J35" s="3">
        <v>4.1967592592592591E-2</v>
      </c>
    </row>
    <row r="36" spans="1:10" x14ac:dyDescent="0.35">
      <c r="A36" s="1">
        <v>146</v>
      </c>
      <c r="B36" s="1" t="s">
        <v>463</v>
      </c>
      <c r="C36" s="1" t="s">
        <v>464</v>
      </c>
      <c r="D36" s="1" t="s">
        <v>282</v>
      </c>
      <c r="E36" s="1">
        <f>_xlfn.XLOOKUP(A36,[1]Part!B:B,[1]Part!H:H)</f>
        <v>1995</v>
      </c>
      <c r="F36" s="1" t="str">
        <f t="shared" si="0"/>
        <v>1. grupa – V-1 un S-1</v>
      </c>
      <c r="G36" s="1" t="s">
        <v>292</v>
      </c>
      <c r="H36" s="3">
        <v>3.3738425925925929E-2</v>
      </c>
      <c r="I36" s="3">
        <v>8.3101851851851843E-3</v>
      </c>
      <c r="J36" s="3">
        <v>4.2048611111111113E-2</v>
      </c>
    </row>
    <row r="37" spans="1:10" x14ac:dyDescent="0.35">
      <c r="A37" s="1">
        <v>95</v>
      </c>
      <c r="B37" s="1" t="s">
        <v>324</v>
      </c>
      <c r="C37" s="1" t="s">
        <v>325</v>
      </c>
      <c r="D37" s="1" t="s">
        <v>282</v>
      </c>
      <c r="E37" s="1">
        <f>_xlfn.XLOOKUP(A37,[1]Part!B:B,[1]Part!H:H)</f>
        <v>1982</v>
      </c>
      <c r="F37" s="1" t="str">
        <f t="shared" si="0"/>
        <v>2. grupa – V-2 un S-2</v>
      </c>
      <c r="G37" s="1"/>
      <c r="H37" s="3">
        <v>3.394675925925926E-2</v>
      </c>
      <c r="I37" s="3">
        <v>8.3449074074074068E-3</v>
      </c>
      <c r="J37" s="3">
        <v>4.2291666666666665E-2</v>
      </c>
    </row>
    <row r="38" spans="1:10" x14ac:dyDescent="0.35">
      <c r="A38" s="1">
        <v>100</v>
      </c>
      <c r="B38" s="1" t="s">
        <v>298</v>
      </c>
      <c r="C38" s="1" t="s">
        <v>339</v>
      </c>
      <c r="D38" s="1" t="s">
        <v>282</v>
      </c>
      <c r="E38" s="1">
        <f>_xlfn.XLOOKUP(A38,[1]Part!B:B,[1]Part!H:H)</f>
        <v>1999</v>
      </c>
      <c r="F38" s="1" t="str">
        <f t="shared" si="0"/>
        <v>1. grupa – V-1 un S-1</v>
      </c>
      <c r="G38" s="1"/>
      <c r="H38" s="3">
        <v>3.3831018518518517E-2</v>
      </c>
      <c r="I38" s="3">
        <v>8.4606481481481477E-3</v>
      </c>
      <c r="J38" s="3">
        <v>4.2291666666666665E-2</v>
      </c>
    </row>
    <row r="39" spans="1:10" x14ac:dyDescent="0.35">
      <c r="A39" s="1">
        <v>139</v>
      </c>
      <c r="B39" s="1" t="s">
        <v>445</v>
      </c>
      <c r="C39" s="1" t="s">
        <v>446</v>
      </c>
      <c r="D39" s="1" t="s">
        <v>282</v>
      </c>
      <c r="E39" s="1">
        <f>_xlfn.XLOOKUP(A39,[1]Part!B:B,[1]Part!H:H)</f>
        <v>1989</v>
      </c>
      <c r="F39" s="1" t="str">
        <f t="shared" si="0"/>
        <v>1. grupa – V-1 un S-1</v>
      </c>
      <c r="G39" s="1"/>
      <c r="H39" s="3">
        <v>3.4062500000000002E-2</v>
      </c>
      <c r="I39" s="3">
        <v>8.6574074074074071E-3</v>
      </c>
      <c r="J39" s="3">
        <v>4.2719907407407408E-2</v>
      </c>
    </row>
    <row r="40" spans="1:10" x14ac:dyDescent="0.35">
      <c r="A40" s="1">
        <v>108</v>
      </c>
      <c r="B40" s="1" t="s">
        <v>154</v>
      </c>
      <c r="C40" s="1" t="s">
        <v>361</v>
      </c>
      <c r="D40" s="1" t="s">
        <v>282</v>
      </c>
      <c r="E40" s="1">
        <f>_xlfn.XLOOKUP(A40,[1]Part!B:B,[1]Part!H:H)</f>
        <v>1990</v>
      </c>
      <c r="F40" s="1" t="str">
        <f t="shared" si="0"/>
        <v>1. grupa – V-1 un S-1</v>
      </c>
      <c r="G40" s="1"/>
      <c r="H40" s="3">
        <v>3.4016203703703701E-2</v>
      </c>
      <c r="I40" s="3">
        <v>8.7152777777777784E-3</v>
      </c>
      <c r="J40" s="3">
        <v>4.2731481481481481E-2</v>
      </c>
    </row>
    <row r="41" spans="1:10" x14ac:dyDescent="0.35">
      <c r="A41" s="1">
        <v>86</v>
      </c>
      <c r="B41" s="1" t="s">
        <v>298</v>
      </c>
      <c r="C41" s="1" t="s">
        <v>299</v>
      </c>
      <c r="D41" s="1" t="s">
        <v>282</v>
      </c>
      <c r="E41" s="1">
        <f>_xlfn.XLOOKUP(A41,[1]Part!B:B,[1]Part!H:H)</f>
        <v>1985</v>
      </c>
      <c r="F41" s="1" t="str">
        <f t="shared" si="0"/>
        <v>2. grupa – V-2 un S-2</v>
      </c>
      <c r="G41" s="1" t="s">
        <v>300</v>
      </c>
      <c r="H41" s="3">
        <v>3.5104166666666665E-2</v>
      </c>
      <c r="I41" s="3">
        <v>8.1597222222222227E-3</v>
      </c>
      <c r="J41" s="3">
        <v>4.3263888888888886E-2</v>
      </c>
    </row>
    <row r="42" spans="1:10" x14ac:dyDescent="0.35">
      <c r="A42" s="1">
        <v>142</v>
      </c>
      <c r="B42" s="1" t="s">
        <v>453</v>
      </c>
      <c r="C42" s="1" t="s">
        <v>454</v>
      </c>
      <c r="D42" s="1" t="s">
        <v>282</v>
      </c>
      <c r="E42" s="1">
        <f>_xlfn.XLOOKUP(A42,[1]Part!B:B,[1]Part!H:H)</f>
        <v>2002</v>
      </c>
      <c r="F42" s="1" t="str">
        <f t="shared" si="0"/>
        <v>1. grupa – V-1 un S-1</v>
      </c>
      <c r="G42" s="1"/>
      <c r="H42" s="3">
        <v>3.453703703703704E-2</v>
      </c>
      <c r="I42" s="3">
        <v>8.7847222222222215E-3</v>
      </c>
      <c r="J42" s="3">
        <v>4.3321759259259261E-2</v>
      </c>
    </row>
    <row r="43" spans="1:10" x14ac:dyDescent="0.35">
      <c r="A43" s="1">
        <v>94</v>
      </c>
      <c r="B43" s="1" t="s">
        <v>214</v>
      </c>
      <c r="C43" s="1" t="s">
        <v>322</v>
      </c>
      <c r="D43" s="1" t="s">
        <v>282</v>
      </c>
      <c r="E43" s="1">
        <f>_xlfn.XLOOKUP(A43,[1]Part!B:B,[1]Part!H:H)</f>
        <v>1991</v>
      </c>
      <c r="F43" s="1" t="str">
        <f t="shared" si="0"/>
        <v>1. grupa – V-1 un S-1</v>
      </c>
      <c r="G43" s="1" t="s">
        <v>209</v>
      </c>
      <c r="H43" s="3">
        <v>3.4814814814814812E-2</v>
      </c>
      <c r="I43" s="3">
        <v>8.564814814814815E-3</v>
      </c>
      <c r="J43" s="3">
        <v>4.3379629629629629E-2</v>
      </c>
    </row>
    <row r="44" spans="1:10" x14ac:dyDescent="0.35">
      <c r="A44" s="1">
        <v>92</v>
      </c>
      <c r="B44" s="1" t="s">
        <v>317</v>
      </c>
      <c r="C44" s="1" t="s">
        <v>318</v>
      </c>
      <c r="D44" s="1" t="s">
        <v>282</v>
      </c>
      <c r="E44" s="1">
        <f>_xlfn.XLOOKUP(A44,[1]Part!B:B,[1]Part!H:H)</f>
        <v>1997</v>
      </c>
      <c r="F44" s="1" t="str">
        <f t="shared" si="0"/>
        <v>1. grupa – V-1 un S-1</v>
      </c>
      <c r="G44" s="1"/>
      <c r="H44" s="3">
        <v>3.4722222222222224E-2</v>
      </c>
      <c r="I44" s="3">
        <v>8.7847222222222215E-3</v>
      </c>
      <c r="J44" s="3">
        <v>4.3506944444444445E-2</v>
      </c>
    </row>
    <row r="45" spans="1:10" x14ac:dyDescent="0.35">
      <c r="A45" s="1">
        <v>88</v>
      </c>
      <c r="B45" s="1" t="s">
        <v>99</v>
      </c>
      <c r="C45" s="1" t="s">
        <v>305</v>
      </c>
      <c r="D45" s="1" t="s">
        <v>282</v>
      </c>
      <c r="E45" s="1">
        <f>_xlfn.XLOOKUP(A45,[1]Part!B:B,[1]Part!H:H)</f>
        <v>1991</v>
      </c>
      <c r="F45" s="1" t="str">
        <f t="shared" si="0"/>
        <v>1. grupa – V-1 un S-1</v>
      </c>
      <c r="G45" s="1" t="s">
        <v>306</v>
      </c>
      <c r="H45" s="3">
        <v>3.6273148148148152E-2</v>
      </c>
      <c r="I45" s="3">
        <v>8.6342592592592599E-3</v>
      </c>
      <c r="J45" s="3">
        <v>4.490740740740741E-2</v>
      </c>
    </row>
    <row r="46" spans="1:10" x14ac:dyDescent="0.35">
      <c r="A46" s="1">
        <v>87</v>
      </c>
      <c r="B46" s="1" t="s">
        <v>302</v>
      </c>
      <c r="C46" s="1" t="s">
        <v>303</v>
      </c>
      <c r="D46" s="1" t="s">
        <v>275</v>
      </c>
      <c r="E46" s="1">
        <f>_xlfn.XLOOKUP(A46,[1]Part!B:B,[1]Part!H:H)</f>
        <v>2000</v>
      </c>
      <c r="F46" s="1" t="str">
        <f t="shared" si="0"/>
        <v>1. grupa – V-1 un S-1</v>
      </c>
      <c r="G46" s="1"/>
      <c r="H46" s="3">
        <v>3.622685185185185E-2</v>
      </c>
      <c r="I46" s="3">
        <v>8.7384259259259255E-3</v>
      </c>
      <c r="J46" s="3">
        <v>4.4965277777777778E-2</v>
      </c>
    </row>
    <row r="47" spans="1:10" x14ac:dyDescent="0.35">
      <c r="A47" s="1">
        <v>124</v>
      </c>
      <c r="B47" s="1" t="s">
        <v>405</v>
      </c>
      <c r="C47" s="1" t="s">
        <v>406</v>
      </c>
      <c r="D47" s="1" t="s">
        <v>275</v>
      </c>
      <c r="E47" s="1">
        <f>_xlfn.XLOOKUP(A47,[1]Part!B:B,[1]Part!H:H)</f>
        <v>1971</v>
      </c>
      <c r="F47" s="1" t="str">
        <f t="shared" si="0"/>
        <v>3. grupa – V-3 un S-3</v>
      </c>
      <c r="G47" s="1" t="s">
        <v>284</v>
      </c>
      <c r="H47" s="3">
        <v>3.6400462962962961E-2</v>
      </c>
      <c r="I47" s="3">
        <v>8.8541666666666664E-3</v>
      </c>
      <c r="J47" s="3">
        <v>4.5254629629629631E-2</v>
      </c>
    </row>
    <row r="48" spans="1:10" x14ac:dyDescent="0.35">
      <c r="A48" s="1">
        <v>96</v>
      </c>
      <c r="B48" s="1" t="s">
        <v>327</v>
      </c>
      <c r="C48" s="1" t="s">
        <v>328</v>
      </c>
      <c r="D48" s="1" t="s">
        <v>275</v>
      </c>
      <c r="E48" s="1">
        <f>_xlfn.XLOOKUP(A48,[1]Part!B:B,[1]Part!H:H)</f>
        <v>1986</v>
      </c>
      <c r="F48" s="1" t="str">
        <f t="shared" si="0"/>
        <v>1. grupa – V-1 un S-1</v>
      </c>
      <c r="G48" s="1" t="s">
        <v>329</v>
      </c>
      <c r="H48" s="3">
        <v>3.7939814814814815E-2</v>
      </c>
      <c r="I48" s="3">
        <v>9.0624999999999994E-3</v>
      </c>
      <c r="J48" s="3">
        <v>4.7002314814814816E-2</v>
      </c>
    </row>
    <row r="49" spans="1:10" x14ac:dyDescent="0.35">
      <c r="A49" s="1">
        <v>97</v>
      </c>
      <c r="B49" s="1" t="s">
        <v>331</v>
      </c>
      <c r="C49" s="1" t="s">
        <v>332</v>
      </c>
      <c r="D49" s="1" t="s">
        <v>282</v>
      </c>
      <c r="E49" s="1">
        <f>_xlfn.XLOOKUP(A49,[1]Part!B:B,[1]Part!H:H)</f>
        <v>1981</v>
      </c>
      <c r="F49" s="1" t="str">
        <f t="shared" si="0"/>
        <v>2. grupa – V-2 un S-2</v>
      </c>
      <c r="G49" s="1"/>
      <c r="H49" s="3">
        <v>3.7928240740740742E-2</v>
      </c>
      <c r="I49" s="3">
        <v>9.0740740740740747E-3</v>
      </c>
      <c r="J49" s="3">
        <v>4.7002314814814816E-2</v>
      </c>
    </row>
    <row r="50" spans="1:10" x14ac:dyDescent="0.35">
      <c r="A50" s="5">
        <v>89</v>
      </c>
      <c r="B50" s="5" t="s">
        <v>1</v>
      </c>
      <c r="C50" s="5" t="s">
        <v>308</v>
      </c>
      <c r="D50" s="5" t="s">
        <v>275</v>
      </c>
      <c r="E50" s="5">
        <f>_xlfn.XLOOKUP(A50,[1]Part!B:B,[1]Part!H:H)</f>
        <v>1985</v>
      </c>
      <c r="F50" s="5" t="str">
        <f t="shared" si="0"/>
        <v>2. grupa – V-2 un S-2</v>
      </c>
      <c r="G50" s="5" t="s">
        <v>310</v>
      </c>
      <c r="H50" s="6">
        <v>3.9571759259259258E-2</v>
      </c>
      <c r="I50" s="6">
        <v>9.1203703703703707E-3</v>
      </c>
      <c r="J50" s="6">
        <v>4.8692129629629627E-2</v>
      </c>
    </row>
    <row r="51" spans="1:10" x14ac:dyDescent="0.35">
      <c r="A51" s="7">
        <v>136</v>
      </c>
      <c r="B51" s="8" t="s">
        <v>437</v>
      </c>
      <c r="C51" s="8" t="s">
        <v>486</v>
      </c>
      <c r="D51" s="8" t="s">
        <v>275</v>
      </c>
      <c r="E51" s="8">
        <v>1982</v>
      </c>
      <c r="F51" s="8" t="str">
        <f t="shared" si="0"/>
        <v>2. grupa – V-2 un S-2</v>
      </c>
      <c r="G51" s="9" t="s">
        <v>359</v>
      </c>
      <c r="H51" s="8"/>
      <c r="I51" s="10"/>
      <c r="J51" s="11">
        <v>4.8472222222222222E-2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E648-3E1D-46FB-89EA-6D15557F3F47}">
  <dimension ref="A1:C35"/>
  <sheetViews>
    <sheetView tabSelected="1" workbookViewId="0">
      <selection activeCell="A2" sqref="A2:A34"/>
    </sheetView>
  </sheetViews>
  <sheetFormatPr defaultRowHeight="14.5" x14ac:dyDescent="0.35"/>
  <cols>
    <col min="1" max="1" width="2.81640625" bestFit="1" customWidth="1"/>
    <col min="2" max="2" width="36.54296875" bestFit="1" customWidth="1"/>
    <col min="3" max="3" width="5.453125" bestFit="1" customWidth="1"/>
  </cols>
  <sheetData>
    <row r="1" spans="1:3" x14ac:dyDescent="0.35">
      <c r="A1" s="12" t="s">
        <v>487</v>
      </c>
      <c r="B1" s="12" t="s">
        <v>482</v>
      </c>
      <c r="C1" s="12" t="s">
        <v>488</v>
      </c>
    </row>
    <row r="2" spans="1:3" x14ac:dyDescent="0.35">
      <c r="A2" s="10">
        <v>1</v>
      </c>
      <c r="B2" s="12" t="s">
        <v>489</v>
      </c>
      <c r="C2" s="11">
        <v>3.2893518518518516E-2</v>
      </c>
    </row>
    <row r="3" spans="1:3" x14ac:dyDescent="0.35">
      <c r="A3" s="10"/>
      <c r="B3" s="10" t="s">
        <v>490</v>
      </c>
      <c r="C3" s="11"/>
    </row>
    <row r="4" spans="1:3" x14ac:dyDescent="0.35">
      <c r="A4" s="10"/>
      <c r="B4" s="10" t="s">
        <v>491</v>
      </c>
      <c r="C4" s="11"/>
    </row>
    <row r="5" spans="1:3" x14ac:dyDescent="0.35">
      <c r="A5" s="10"/>
      <c r="B5" s="10" t="s">
        <v>492</v>
      </c>
      <c r="C5" s="11"/>
    </row>
    <row r="6" spans="1:3" x14ac:dyDescent="0.35">
      <c r="A6" s="10"/>
      <c r="B6" s="10" t="s">
        <v>493</v>
      </c>
      <c r="C6" s="11"/>
    </row>
    <row r="7" spans="1:3" x14ac:dyDescent="0.35">
      <c r="A7" s="10">
        <v>2</v>
      </c>
      <c r="B7" s="12" t="s">
        <v>494</v>
      </c>
      <c r="C7" s="11">
        <v>3.3020833333333333E-2</v>
      </c>
    </row>
    <row r="8" spans="1:3" x14ac:dyDescent="0.35">
      <c r="A8" s="10"/>
      <c r="B8" s="10" t="s">
        <v>495</v>
      </c>
      <c r="C8" s="11"/>
    </row>
    <row r="9" spans="1:3" x14ac:dyDescent="0.35">
      <c r="A9" s="10"/>
      <c r="B9" s="10" t="s">
        <v>496</v>
      </c>
      <c r="C9" s="11"/>
    </row>
    <row r="10" spans="1:3" x14ac:dyDescent="0.35">
      <c r="A10" s="10"/>
      <c r="B10" s="10" t="s">
        <v>497</v>
      </c>
      <c r="C10" s="11"/>
    </row>
    <row r="11" spans="1:3" x14ac:dyDescent="0.35">
      <c r="A11" s="10"/>
      <c r="B11" s="10" t="s">
        <v>498</v>
      </c>
      <c r="C11" s="11"/>
    </row>
    <row r="12" spans="1:3" x14ac:dyDescent="0.35">
      <c r="A12" s="10">
        <v>3</v>
      </c>
      <c r="B12" s="12" t="s">
        <v>499</v>
      </c>
      <c r="C12" s="11">
        <v>3.4641203703703702E-2</v>
      </c>
    </row>
    <row r="13" spans="1:3" x14ac:dyDescent="0.35">
      <c r="A13" s="10"/>
      <c r="B13" s="10" t="s">
        <v>500</v>
      </c>
      <c r="C13" s="11"/>
    </row>
    <row r="14" spans="1:3" x14ac:dyDescent="0.35">
      <c r="A14" s="10"/>
      <c r="B14" s="10" t="s">
        <v>501</v>
      </c>
      <c r="C14" s="11"/>
    </row>
    <row r="15" spans="1:3" x14ac:dyDescent="0.35">
      <c r="A15" s="10"/>
      <c r="B15" s="10" t="s">
        <v>502</v>
      </c>
      <c r="C15" s="11"/>
    </row>
    <row r="16" spans="1:3" x14ac:dyDescent="0.35">
      <c r="A16" s="10"/>
      <c r="B16" s="10" t="s">
        <v>503</v>
      </c>
      <c r="C16" s="11"/>
    </row>
    <row r="17" spans="1:3" x14ac:dyDescent="0.35">
      <c r="A17" s="10">
        <v>4</v>
      </c>
      <c r="B17" s="10" t="s">
        <v>504</v>
      </c>
      <c r="C17" s="11">
        <v>3.6400462962962961E-2</v>
      </c>
    </row>
    <row r="18" spans="1:3" x14ac:dyDescent="0.35">
      <c r="A18" s="10">
        <v>5</v>
      </c>
      <c r="B18" s="10" t="s">
        <v>505</v>
      </c>
      <c r="C18" s="11">
        <v>3.6736111111111108E-2</v>
      </c>
    </row>
    <row r="19" spans="1:3" x14ac:dyDescent="0.35">
      <c r="A19" s="10">
        <v>6</v>
      </c>
      <c r="B19" s="10" t="s">
        <v>506</v>
      </c>
      <c r="C19" s="13">
        <v>4.0810185185185185E-2</v>
      </c>
    </row>
    <row r="20" spans="1:3" x14ac:dyDescent="0.35">
      <c r="A20" s="10">
        <v>7</v>
      </c>
      <c r="B20" s="10" t="s">
        <v>507</v>
      </c>
      <c r="C20" s="13">
        <v>4.1087962962962965E-2</v>
      </c>
    </row>
    <row r="21" spans="1:3" x14ac:dyDescent="0.35">
      <c r="A21" s="10">
        <v>8</v>
      </c>
      <c r="B21" s="10" t="s">
        <v>508</v>
      </c>
      <c r="C21" s="11">
        <v>4.1793981481481481E-2</v>
      </c>
    </row>
    <row r="22" spans="1:3" x14ac:dyDescent="0.35">
      <c r="A22" s="10">
        <v>9</v>
      </c>
      <c r="B22" s="10" t="s">
        <v>509</v>
      </c>
      <c r="C22" s="13">
        <v>4.2256944444444444E-2</v>
      </c>
    </row>
    <row r="23" spans="1:3" x14ac:dyDescent="0.35">
      <c r="A23" s="10">
        <v>10</v>
      </c>
      <c r="B23" s="10" t="s">
        <v>510</v>
      </c>
      <c r="C23" s="11">
        <v>4.234953703703704E-2</v>
      </c>
    </row>
    <row r="24" spans="1:3" x14ac:dyDescent="0.35">
      <c r="A24" s="10">
        <v>11</v>
      </c>
      <c r="B24" s="10" t="s">
        <v>511</v>
      </c>
      <c r="C24" s="13">
        <v>4.2546296296296297E-2</v>
      </c>
    </row>
    <row r="25" spans="1:3" x14ac:dyDescent="0.35">
      <c r="A25" s="10">
        <v>12</v>
      </c>
      <c r="B25" s="10" t="s">
        <v>512</v>
      </c>
      <c r="C25" s="11">
        <v>4.4282407407407409E-2</v>
      </c>
    </row>
    <row r="26" spans="1:3" x14ac:dyDescent="0.35">
      <c r="A26" s="10">
        <v>13</v>
      </c>
      <c r="B26" s="10" t="s">
        <v>513</v>
      </c>
      <c r="C26" s="11">
        <v>4.4780092592592594E-2</v>
      </c>
    </row>
    <row r="27" spans="1:3" x14ac:dyDescent="0.35">
      <c r="A27" s="10">
        <v>14</v>
      </c>
      <c r="B27" s="10" t="s">
        <v>514</v>
      </c>
      <c r="C27" s="14">
        <v>4.5231481481481484E-2</v>
      </c>
    </row>
    <row r="28" spans="1:3" x14ac:dyDescent="0.35">
      <c r="A28" s="10">
        <v>15</v>
      </c>
      <c r="B28" s="10" t="s">
        <v>515</v>
      </c>
      <c r="C28" s="11">
        <v>4.5520833333333337E-2</v>
      </c>
    </row>
    <row r="29" spans="1:3" x14ac:dyDescent="0.35">
      <c r="A29" s="10">
        <v>16</v>
      </c>
      <c r="B29" s="10" t="s">
        <v>516</v>
      </c>
      <c r="C29" s="11">
        <v>4.5694444444444447E-2</v>
      </c>
    </row>
    <row r="30" spans="1:3" x14ac:dyDescent="0.35">
      <c r="A30" s="10">
        <v>17</v>
      </c>
      <c r="B30" s="10" t="s">
        <v>517</v>
      </c>
      <c r="C30" s="11">
        <v>5.0358796296296297E-2</v>
      </c>
    </row>
    <row r="31" spans="1:3" x14ac:dyDescent="0.35">
      <c r="A31" s="10">
        <v>18</v>
      </c>
      <c r="B31" s="10" t="s">
        <v>518</v>
      </c>
      <c r="C31" s="11">
        <v>5.0486111111111114E-2</v>
      </c>
    </row>
    <row r="32" spans="1:3" x14ac:dyDescent="0.35">
      <c r="A32" s="10">
        <v>19</v>
      </c>
      <c r="B32" s="10" t="s">
        <v>519</v>
      </c>
      <c r="C32" s="11">
        <v>5.5879629629629626E-2</v>
      </c>
    </row>
    <row r="33" spans="1:3" x14ac:dyDescent="0.35">
      <c r="A33" s="10">
        <v>20</v>
      </c>
      <c r="B33" s="10" t="s">
        <v>520</v>
      </c>
      <c r="C33" s="11">
        <v>5.6724537037037039E-2</v>
      </c>
    </row>
    <row r="34" spans="1:3" x14ac:dyDescent="0.35">
      <c r="A34" s="10">
        <v>21</v>
      </c>
      <c r="B34" s="10" t="s">
        <v>521</v>
      </c>
      <c r="C34" s="13">
        <v>5.966435185185185E-2</v>
      </c>
    </row>
    <row r="35" spans="1:3" x14ac:dyDescent="0.35">
      <c r="A35" s="10"/>
      <c r="B35" s="10" t="s">
        <v>73</v>
      </c>
      <c r="C35" s="13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Saraksts</vt:lpstr>
      <vt:lpstr>Rez-Ind</vt:lpstr>
      <vt:lpstr>Rez-Team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Onzuls, Arturs</dc:creator>
  <cp:lastModifiedBy>Onzuls, Arturs</cp:lastModifiedBy>
  <dcterms:created xsi:type="dcterms:W3CDTF">2025-07-04T19:03:56Z</dcterms:created>
  <dcterms:modified xsi:type="dcterms:W3CDTF">2025-07-04T19:05:10Z</dcterms:modified>
</cp:coreProperties>
</file>